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bin" ContentType="application/vnd.openxmlformats-officedocument.oleObject"/>
  <Override PartName="/xl/styles.xml" ContentType="application/vnd.openxmlformats-officedocument.spreadsheetml.styles+xml"/>
  <Override PartName="/xl/theme/theme1.xml" ContentType="application/vnd.openxmlformats-officedocument.theme+xml"/>
  <Default Extension="pict" ContentType="image/pict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140" windowWidth="23680" windowHeight="134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5" i="1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G5"/>
  <c r="F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</calcChain>
</file>

<file path=xl/sharedStrings.xml><?xml version="1.0" encoding="utf-8"?>
<sst xmlns="http://schemas.openxmlformats.org/spreadsheetml/2006/main" count="4" uniqueCount="4">
  <si>
    <t>定義</t>
    <rPh sb="0" eb="2">
      <t>テイギ</t>
    </rPh>
    <phoneticPr fontId="1"/>
  </si>
  <si>
    <t>SE122invSq.xlsx</t>
    <phoneticPr fontId="1"/>
  </si>
  <si>
    <t>a</t>
    <phoneticPr fontId="1"/>
  </si>
  <si>
    <t>I(a)</t>
    <phoneticPr fontId="1"/>
  </si>
</sst>
</file>

<file path=xl/styles.xml><?xml version="1.0" encoding="utf-8"?>
<styleSheet xmlns="http://schemas.openxmlformats.org/spreadsheetml/2006/main"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Sheet1!$H$4</c:f>
              <c:strCache>
                <c:ptCount val="1"/>
                <c:pt idx="0">
                  <c:v>I(a)</c:v>
                </c:pt>
              </c:strCache>
            </c:strRef>
          </c:tx>
          <c:xVal>
            <c:numRef>
              <c:f>Sheet1!$G$5:$G$210</c:f>
              <c:numCache>
                <c:formatCode>General</c:formatCode>
                <c:ptCount val="206"/>
                <c:pt idx="0">
                  <c:v>0.000999000999000854</c:v>
                </c:pt>
                <c:pt idx="1">
                  <c:v>0.167499167499167</c:v>
                </c:pt>
                <c:pt idx="2">
                  <c:v>0.306249306249306</c:v>
                </c:pt>
                <c:pt idx="3">
                  <c:v>0.421874421874422</c:v>
                </c:pt>
                <c:pt idx="4">
                  <c:v>0.518228684895351</c:v>
                </c:pt>
                <c:pt idx="5">
                  <c:v>0.59852390407946</c:v>
                </c:pt>
                <c:pt idx="6">
                  <c:v>0.665436586732883</c:v>
                </c:pt>
                <c:pt idx="7">
                  <c:v>0.721197155610736</c:v>
                </c:pt>
                <c:pt idx="8">
                  <c:v>0.76766429634228</c:v>
                </c:pt>
                <c:pt idx="9">
                  <c:v>0.806386913618566</c:v>
                </c:pt>
                <c:pt idx="10">
                  <c:v>0.838655761348805</c:v>
                </c:pt>
                <c:pt idx="11">
                  <c:v>0.865546467790671</c:v>
                </c:pt>
                <c:pt idx="12">
                  <c:v>0.887955389825559</c:v>
                </c:pt>
                <c:pt idx="13">
                  <c:v>0.906629491521299</c:v>
                </c:pt>
                <c:pt idx="14">
                  <c:v>0.922191242934416</c:v>
                </c:pt>
                <c:pt idx="15">
                  <c:v>0.935159369112013</c:v>
                </c:pt>
                <c:pt idx="16">
                  <c:v>0.945966140926678</c:v>
                </c:pt>
                <c:pt idx="17">
                  <c:v>0.954971784105565</c:v>
                </c:pt>
                <c:pt idx="18">
                  <c:v>0.962476486754637</c:v>
                </c:pt>
                <c:pt idx="19">
                  <c:v>0.968730405628864</c:v>
                </c:pt>
                <c:pt idx="20">
                  <c:v>0.97394200469072</c:v>
                </c:pt>
                <c:pt idx="21">
                  <c:v>0.978285003908934</c:v>
                </c:pt>
                <c:pt idx="22">
                  <c:v>0.981904169924111</c:v>
                </c:pt>
                <c:pt idx="23">
                  <c:v>0.984920141603426</c:v>
                </c:pt>
                <c:pt idx="24">
                  <c:v>0.987433451336188</c:v>
                </c:pt>
                <c:pt idx="25">
                  <c:v>0.98952787611349</c:v>
                </c:pt>
                <c:pt idx="26">
                  <c:v>0.991273230094575</c:v>
                </c:pt>
                <c:pt idx="27">
                  <c:v>0.992727691745479</c:v>
                </c:pt>
                <c:pt idx="28">
                  <c:v>0.993939743121233</c:v>
                </c:pt>
                <c:pt idx="29">
                  <c:v>0.994949785934361</c:v>
                </c:pt>
                <c:pt idx="30">
                  <c:v>0.995791488278634</c:v>
                </c:pt>
                <c:pt idx="31">
                  <c:v>0.996492906898862</c:v>
                </c:pt>
                <c:pt idx="32">
                  <c:v>0.997077422415718</c:v>
                </c:pt>
                <c:pt idx="33">
                  <c:v>0.997564518679765</c:v>
                </c:pt>
                <c:pt idx="34">
                  <c:v>0.997970432233137</c:v>
                </c:pt>
                <c:pt idx="35">
                  <c:v>0.998308693527615</c:v>
                </c:pt>
                <c:pt idx="36">
                  <c:v>0.998590577939679</c:v>
                </c:pt>
                <c:pt idx="37">
                  <c:v>0.998825481616399</c:v>
                </c:pt>
                <c:pt idx="38">
                  <c:v>0.999021234680332</c:v>
                </c:pt>
                <c:pt idx="39">
                  <c:v>0.99918436223361</c:v>
                </c:pt>
                <c:pt idx="40">
                  <c:v>0.999320301861342</c:v>
                </c:pt>
                <c:pt idx="41">
                  <c:v>0.999433584884452</c:v>
                </c:pt>
                <c:pt idx="42">
                  <c:v>0.99952798740371</c:v>
                </c:pt>
                <c:pt idx="43">
                  <c:v>0.999606656169758</c:v>
                </c:pt>
                <c:pt idx="44">
                  <c:v>0.999672213474798</c:v>
                </c:pt>
                <c:pt idx="45">
                  <c:v>0.999726844562332</c:v>
                </c:pt>
                <c:pt idx="46">
                  <c:v>0.99977237046861</c:v>
                </c:pt>
                <c:pt idx="47">
                  <c:v>0.999810308723842</c:v>
                </c:pt>
                <c:pt idx="48">
                  <c:v>0.999841923936535</c:v>
                </c:pt>
                <c:pt idx="49">
                  <c:v>0.999868269947112</c:v>
                </c:pt>
                <c:pt idx="50">
                  <c:v>0.999890224955927</c:v>
                </c:pt>
                <c:pt idx="51">
                  <c:v>0.999908520796606</c:v>
                </c:pt>
                <c:pt idx="52">
                  <c:v>0.999923767330505</c:v>
                </c:pt>
                <c:pt idx="53">
                  <c:v>0.999936472775421</c:v>
                </c:pt>
                <c:pt idx="54">
                  <c:v>0.999947060646184</c:v>
                </c:pt>
                <c:pt idx="55">
                  <c:v>0.99995588387182</c:v>
                </c:pt>
                <c:pt idx="56">
                  <c:v>0.99996323655985</c:v>
                </c:pt>
                <c:pt idx="57">
                  <c:v>0.999969363799875</c:v>
                </c:pt>
                <c:pt idx="58">
                  <c:v>0.999974469833229</c:v>
                </c:pt>
                <c:pt idx="59">
                  <c:v>0.999978724861024</c:v>
                </c:pt>
                <c:pt idx="60">
                  <c:v>0.99998227071752</c:v>
                </c:pt>
                <c:pt idx="61">
                  <c:v>0.999985225597933</c:v>
                </c:pt>
                <c:pt idx="62">
                  <c:v>0.999987687998278</c:v>
                </c:pt>
                <c:pt idx="63">
                  <c:v>0.999989739998565</c:v>
                </c:pt>
                <c:pt idx="64">
                  <c:v>0.999991449998804</c:v>
                </c:pt>
                <c:pt idx="65">
                  <c:v>0.999992874999003</c:v>
                </c:pt>
                <c:pt idx="66">
                  <c:v>0.99999406249917</c:v>
                </c:pt>
                <c:pt idx="67">
                  <c:v>0.999995052082641</c:v>
                </c:pt>
                <c:pt idx="68">
                  <c:v>0.999995876735534</c:v>
                </c:pt>
                <c:pt idx="69">
                  <c:v>0.999996563946279</c:v>
                </c:pt>
                <c:pt idx="70">
                  <c:v>0.999997136621899</c:v>
                </c:pt>
                <c:pt idx="71">
                  <c:v>0.999997613851582</c:v>
                </c:pt>
                <c:pt idx="72">
                  <c:v>0.999998011542985</c:v>
                </c:pt>
                <c:pt idx="73">
                  <c:v>0.999998342952488</c:v>
                </c:pt>
                <c:pt idx="74">
                  <c:v>0.999998619127073</c:v>
                </c:pt>
                <c:pt idx="75">
                  <c:v>0.999998849272561</c:v>
                </c:pt>
                <c:pt idx="76">
                  <c:v>0.999999041060467</c:v>
                </c:pt>
                <c:pt idx="77">
                  <c:v>0.999999200883723</c:v>
                </c:pt>
                <c:pt idx="78">
                  <c:v>0.999999334069769</c:v>
                </c:pt>
                <c:pt idx="79">
                  <c:v>0.999999445058141</c:v>
                </c:pt>
                <c:pt idx="80">
                  <c:v>0.999999537548451</c:v>
                </c:pt>
                <c:pt idx="81">
                  <c:v>0.999999614623709</c:v>
                </c:pt>
                <c:pt idx="82">
                  <c:v>0.999999678853091</c:v>
                </c:pt>
                <c:pt idx="83">
                  <c:v>0.999999732377576</c:v>
                </c:pt>
                <c:pt idx="84">
                  <c:v>0.999999776981313</c:v>
                </c:pt>
                <c:pt idx="85">
                  <c:v>0.999999814151094</c:v>
                </c:pt>
                <c:pt idx="86">
                  <c:v>0.999999845125912</c:v>
                </c:pt>
                <c:pt idx="87">
                  <c:v>0.99999987093826</c:v>
                </c:pt>
                <c:pt idx="88">
                  <c:v>0.99999989244855</c:v>
                </c:pt>
                <c:pt idx="89">
                  <c:v>0.999999910373791</c:v>
                </c:pt>
                <c:pt idx="90">
                  <c:v>0.999999925311493</c:v>
                </c:pt>
                <c:pt idx="91">
                  <c:v>0.999999937759577</c:v>
                </c:pt>
                <c:pt idx="92">
                  <c:v>0.999999948132981</c:v>
                </c:pt>
                <c:pt idx="93">
                  <c:v>0.999999956777484</c:v>
                </c:pt>
                <c:pt idx="94">
                  <c:v>0.999999963981237</c:v>
                </c:pt>
                <c:pt idx="95">
                  <c:v>0.999999969984364</c:v>
                </c:pt>
                <c:pt idx="96">
                  <c:v>0.99999997498697</c:v>
                </c:pt>
                <c:pt idx="97">
                  <c:v>0.999999979155808</c:v>
                </c:pt>
                <c:pt idx="98">
                  <c:v>0.99999998262984</c:v>
                </c:pt>
                <c:pt idx="99">
                  <c:v>0.999999985524867</c:v>
                </c:pt>
                <c:pt idx="100">
                  <c:v>0.999999987937389</c:v>
                </c:pt>
                <c:pt idx="101">
                  <c:v>0.999999989947824</c:v>
                </c:pt>
                <c:pt idx="102">
                  <c:v>0.999999991623187</c:v>
                </c:pt>
                <c:pt idx="103">
                  <c:v>0.999999993019322</c:v>
                </c:pt>
                <c:pt idx="104">
                  <c:v>0.999999994182769</c:v>
                </c:pt>
                <c:pt idx="105">
                  <c:v>0.999999995152307</c:v>
                </c:pt>
                <c:pt idx="106">
                  <c:v>0.999999995960256</c:v>
                </c:pt>
                <c:pt idx="107">
                  <c:v>0.999999996633547</c:v>
                </c:pt>
                <c:pt idx="108">
                  <c:v>0.999999997194622</c:v>
                </c:pt>
                <c:pt idx="109">
                  <c:v>0.999999997662185</c:v>
                </c:pt>
                <c:pt idx="110">
                  <c:v>0.999999998051821</c:v>
                </c:pt>
                <c:pt idx="111">
                  <c:v>0.999999998376517</c:v>
                </c:pt>
                <c:pt idx="112">
                  <c:v>0.999999998647098</c:v>
                </c:pt>
                <c:pt idx="113">
                  <c:v>0.999999998872582</c:v>
                </c:pt>
                <c:pt idx="114">
                  <c:v>0.999999999060485</c:v>
                </c:pt>
                <c:pt idx="115">
                  <c:v>0.99999999921707</c:v>
                </c:pt>
                <c:pt idx="116">
                  <c:v>0.999999999347559</c:v>
                </c:pt>
                <c:pt idx="117">
                  <c:v>0.999999999456299</c:v>
                </c:pt>
                <c:pt idx="118">
                  <c:v>0.999999999546916</c:v>
                </c:pt>
                <c:pt idx="119">
                  <c:v>0.99999999962243</c:v>
                </c:pt>
                <c:pt idx="120">
                  <c:v>0.999999999685358</c:v>
                </c:pt>
                <c:pt idx="121">
                  <c:v>0.999999999737798</c:v>
                </c:pt>
                <c:pt idx="122">
                  <c:v>0.999999999781499</c:v>
                </c:pt>
                <c:pt idx="123">
                  <c:v>0.999999999817916</c:v>
                </c:pt>
                <c:pt idx="124">
                  <c:v>0.999999999848263</c:v>
                </c:pt>
                <c:pt idx="125">
                  <c:v>0.999999999873552</c:v>
                </c:pt>
                <c:pt idx="126">
                  <c:v>0.999999999894627</c:v>
                </c:pt>
                <c:pt idx="127">
                  <c:v>0.999999999912189</c:v>
                </c:pt>
                <c:pt idx="128">
                  <c:v>0.999999999926824</c:v>
                </c:pt>
                <c:pt idx="129">
                  <c:v>0.99999999993902</c:v>
                </c:pt>
                <c:pt idx="130">
                  <c:v>0.999999999949184</c:v>
                </c:pt>
                <c:pt idx="131">
                  <c:v>0.999999999957653</c:v>
                </c:pt>
                <c:pt idx="132">
                  <c:v>0.999999999964711</c:v>
                </c:pt>
                <c:pt idx="133">
                  <c:v>0.999999999970592</c:v>
                </c:pt>
                <c:pt idx="134">
                  <c:v>0.999999999975494</c:v>
                </c:pt>
                <c:pt idx="135">
                  <c:v>0.999999999979578</c:v>
                </c:pt>
                <c:pt idx="136">
                  <c:v>0.999999999982982</c:v>
                </c:pt>
                <c:pt idx="137">
                  <c:v>0.999999999985818</c:v>
                </c:pt>
                <c:pt idx="138">
                  <c:v>0.999999999988182</c:v>
                </c:pt>
                <c:pt idx="139">
                  <c:v>0.999999999990151</c:v>
                </c:pt>
                <c:pt idx="140">
                  <c:v>0.999999999991793</c:v>
                </c:pt>
                <c:pt idx="141">
                  <c:v>0.999999999993161</c:v>
                </c:pt>
                <c:pt idx="142">
                  <c:v>0.999999999994301</c:v>
                </c:pt>
                <c:pt idx="143">
                  <c:v>0.99999999999525</c:v>
                </c:pt>
                <c:pt idx="144">
                  <c:v>0.999999999996042</c:v>
                </c:pt>
                <c:pt idx="145">
                  <c:v>0.999999999996702</c:v>
                </c:pt>
                <c:pt idx="146">
                  <c:v>0.999999999997251</c:v>
                </c:pt>
                <c:pt idx="147">
                  <c:v>0.999999999997709</c:v>
                </c:pt>
                <c:pt idx="148">
                  <c:v>0.999999999998091</c:v>
                </c:pt>
                <c:pt idx="149">
                  <c:v>0.999999999998409</c:v>
                </c:pt>
                <c:pt idx="150">
                  <c:v>0.999999999998674</c:v>
                </c:pt>
                <c:pt idx="151">
                  <c:v>0.999999999998895</c:v>
                </c:pt>
                <c:pt idx="152">
                  <c:v>0.999999999999079</c:v>
                </c:pt>
                <c:pt idx="153">
                  <c:v>0.999999999999233</c:v>
                </c:pt>
                <c:pt idx="154">
                  <c:v>0.999999999999361</c:v>
                </c:pt>
                <c:pt idx="155">
                  <c:v>0.999999999999467</c:v>
                </c:pt>
                <c:pt idx="156">
                  <c:v>0.999999999999556</c:v>
                </c:pt>
                <c:pt idx="157">
                  <c:v>0.99999999999963</c:v>
                </c:pt>
                <c:pt idx="158">
                  <c:v>0.999999999999692</c:v>
                </c:pt>
                <c:pt idx="159">
                  <c:v>0.999999999999743</c:v>
                </c:pt>
                <c:pt idx="160">
                  <c:v>0.999999999999786</c:v>
                </c:pt>
                <c:pt idx="161">
                  <c:v>0.999999999999822</c:v>
                </c:pt>
                <c:pt idx="162">
                  <c:v>0.999999999999851</c:v>
                </c:pt>
                <c:pt idx="163">
                  <c:v>0.999999999999876</c:v>
                </c:pt>
                <c:pt idx="164">
                  <c:v>0.999999999999897</c:v>
                </c:pt>
                <c:pt idx="165">
                  <c:v>0.999999999999914</c:v>
                </c:pt>
                <c:pt idx="166">
                  <c:v>0.999999999999928</c:v>
                </c:pt>
                <c:pt idx="167">
                  <c:v>0.99999999999994</c:v>
                </c:pt>
                <c:pt idx="168">
                  <c:v>0.99999999999995</c:v>
                </c:pt>
                <c:pt idx="169">
                  <c:v>0.999999999999958</c:v>
                </c:pt>
                <c:pt idx="170">
                  <c:v>0.999999999999965</c:v>
                </c:pt>
                <c:pt idx="171">
                  <c:v>0.999999999999971</c:v>
                </c:pt>
                <c:pt idx="172">
                  <c:v>0.999999999999976</c:v>
                </c:pt>
                <c:pt idx="173">
                  <c:v>0.99999999999998</c:v>
                </c:pt>
                <c:pt idx="174">
                  <c:v>0.999999999999983</c:v>
                </c:pt>
                <c:pt idx="175">
                  <c:v>0.999999999999986</c:v>
                </c:pt>
                <c:pt idx="176">
                  <c:v>0.999999999999988</c:v>
                </c:pt>
                <c:pt idx="177">
                  <c:v>0.99999999999999</c:v>
                </c:pt>
                <c:pt idx="178">
                  <c:v>0.999999999999992</c:v>
                </c:pt>
                <c:pt idx="179">
                  <c:v>0.999999999999993</c:v>
                </c:pt>
                <c:pt idx="180">
                  <c:v>0.999999999999994</c:v>
                </c:pt>
                <c:pt idx="181">
                  <c:v>0.999999999999995</c:v>
                </c:pt>
                <c:pt idx="182">
                  <c:v>0.999999999999996</c:v>
                </c:pt>
                <c:pt idx="183">
                  <c:v>0.999999999999997</c:v>
                </c:pt>
                <c:pt idx="184">
                  <c:v>0.999999999999997</c:v>
                </c:pt>
                <c:pt idx="185">
                  <c:v>0.999999999999998</c:v>
                </c:pt>
                <c:pt idx="186">
                  <c:v>0.999999999999998</c:v>
                </c:pt>
                <c:pt idx="187">
                  <c:v>0.999999999999998</c:v>
                </c:pt>
                <c:pt idx="188">
                  <c:v>0.999999999999999</c:v>
                </c:pt>
                <c:pt idx="189">
                  <c:v>0.999999999999999</c:v>
                </c:pt>
                <c:pt idx="190">
                  <c:v>0.999999999999999</c:v>
                </c:pt>
                <c:pt idx="191">
                  <c:v>0.999999999999999</c:v>
                </c:pt>
                <c:pt idx="192">
                  <c:v>0.999999999999999</c:v>
                </c:pt>
                <c:pt idx="193">
                  <c:v>0.999999999999999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</c:numCache>
            </c:numRef>
          </c:xVal>
          <c:yVal>
            <c:numRef>
              <c:f>Sheet1!$H$5:$H$210</c:f>
              <c:numCache>
                <c:formatCode>General</c:formatCode>
                <c:ptCount val="206"/>
                <c:pt idx="0">
                  <c:v>2.000666400152279</c:v>
                </c:pt>
                <c:pt idx="1">
                  <c:v>2.124434039799944</c:v>
                </c:pt>
                <c:pt idx="2">
                  <c:v>2.252505841979736</c:v>
                </c:pt>
                <c:pt idx="3">
                  <c:v>2.38473715319216</c:v>
                </c:pt>
                <c:pt idx="4">
                  <c:v>2.520966525423847</c:v>
                </c:pt>
                <c:pt idx="5">
                  <c:v>2.661018224656485</c:v>
                </c:pt>
                <c:pt idx="6">
                  <c:v>2.80470491260878</c:v>
                </c:pt>
                <c:pt idx="7">
                  <c:v>2.951830416793641</c:v>
                </c:pt>
                <c:pt idx="8">
                  <c:v>3.102192505450286</c:v>
                </c:pt>
                <c:pt idx="9">
                  <c:v>3.255585589483985</c:v>
                </c:pt>
                <c:pt idx="10">
                  <c:v>3.411803282533924</c:v>
                </c:pt>
                <c:pt idx="11">
                  <c:v>3.570640761814196</c:v>
                </c:pt>
                <c:pt idx="12">
                  <c:v>3.731896885460377</c:v>
                </c:pt>
                <c:pt idx="13">
                  <c:v>3.895376035794154</c:v>
                </c:pt>
                <c:pt idx="14">
                  <c:v>4.06088967130825</c:v>
                </c:pt>
                <c:pt idx="15">
                  <c:v>4.228257582541795</c:v>
                </c:pt>
                <c:pt idx="16">
                  <c:v>4.397308857817655</c:v>
                </c:pt>
                <c:pt idx="17">
                  <c:v>4.567882573703334</c:v>
                </c:pt>
                <c:pt idx="18">
                  <c:v>4.73982823188012</c:v>
                </c:pt>
                <c:pt idx="19">
                  <c:v>4.913005968870473</c:v>
                </c:pt>
                <c:pt idx="20">
                  <c:v>5.08728656791916</c:v>
                </c:pt>
                <c:pt idx="21">
                  <c:v>5.262551303478764</c:v>
                </c:pt>
                <c:pt idx="22">
                  <c:v>5.438691648497411</c:v>
                </c:pt>
                <c:pt idx="23">
                  <c:v>5.61560887334941</c:v>
                </c:pt>
                <c:pt idx="24">
                  <c:v>5.793213563086989</c:v>
                </c:pt>
                <c:pt idx="25">
                  <c:v>5.97142507699637</c:v>
                </c:pt>
                <c:pt idx="26">
                  <c:v>6.150170971453873</c:v>
                </c:pt>
                <c:pt idx="27">
                  <c:v>6.329386403991614</c:v>
                </c:pt>
                <c:pt idx="28">
                  <c:v>6.509013533452842</c:v>
                </c:pt>
                <c:pt idx="29">
                  <c:v>6.68900092825269</c:v>
                </c:pt>
                <c:pt idx="30">
                  <c:v>6.869302992140275</c:v>
                </c:pt>
                <c:pt idx="31">
                  <c:v>7.04987941452173</c:v>
                </c:pt>
                <c:pt idx="32">
                  <c:v>7.230694650378172</c:v>
                </c:pt>
                <c:pt idx="33">
                  <c:v>7.411717433088073</c:v>
                </c:pt>
                <c:pt idx="34">
                  <c:v>7.592920322038392</c:v>
                </c:pt>
                <c:pt idx="35">
                  <c:v>7.774279285751757</c:v>
                </c:pt>
                <c:pt idx="36">
                  <c:v>7.955773320344384</c:v>
                </c:pt>
                <c:pt idx="37">
                  <c:v>8.137384102433009</c:v>
                </c:pt>
                <c:pt idx="38">
                  <c:v>8.319095675093294</c:v>
                </c:pt>
                <c:pt idx="39">
                  <c:v>8.500894165111564</c:v>
                </c:pt>
                <c:pt idx="40">
                  <c:v>8.682767529539045</c:v>
                </c:pt>
                <c:pt idx="41">
                  <c:v>8.864705329424317</c:v>
                </c:pt>
                <c:pt idx="42">
                  <c:v>9.046698528551117</c:v>
                </c:pt>
                <c:pt idx="43">
                  <c:v>9.228739315015181</c:v>
                </c:pt>
                <c:pt idx="44">
                  <c:v>9.410820943535731</c:v>
                </c:pt>
                <c:pt idx="45">
                  <c:v>9.59293759648721</c:v>
                </c:pt>
                <c:pt idx="46">
                  <c:v>9.775084261737008</c:v>
                </c:pt>
                <c:pt idx="47">
                  <c:v>9.95725662553179</c:v>
                </c:pt>
                <c:pt idx="48">
                  <c:v>10.13945097876703</c:v>
                </c:pt>
                <c:pt idx="49">
                  <c:v>10.32166413514812</c:v>
                </c:pt>
                <c:pt idx="50">
                  <c:v>10.50389335987174</c:v>
                </c:pt>
                <c:pt idx="51">
                  <c:v>10.68613630756986</c:v>
                </c:pt>
                <c:pt idx="52">
                  <c:v>10.86839096843676</c:v>
                </c:pt>
                <c:pt idx="53">
                  <c:v>11.0506556214801</c:v>
                </c:pt>
                <c:pt idx="54">
                  <c:v>11.23292879405594</c:v>
                </c:pt>
                <c:pt idx="55">
                  <c:v>11.41520922688302</c:v>
                </c:pt>
                <c:pt idx="56">
                  <c:v>11.59749584381856</c:v>
                </c:pt>
                <c:pt idx="57">
                  <c:v>11.7797877257813</c:v>
                </c:pt>
                <c:pt idx="58">
                  <c:v>11.96208408827302</c:v>
                </c:pt>
                <c:pt idx="59">
                  <c:v>12.1443842620567</c:v>
                </c:pt>
                <c:pt idx="60">
                  <c:v>12.32668767653702</c:v>
                </c:pt>
                <c:pt idx="61">
                  <c:v>12.50899384543324</c:v>
                </c:pt>
                <c:pt idx="62">
                  <c:v>12.69130235455277</c:v>
                </c:pt>
                <c:pt idx="63">
                  <c:v>12.87361285126814</c:v>
                </c:pt>
                <c:pt idx="64">
                  <c:v>13.05592503546546</c:v>
                </c:pt>
                <c:pt idx="65">
                  <c:v>13.23823865187821</c:v>
                </c:pt>
                <c:pt idx="66">
                  <c:v>13.42055348343494</c:v>
                </c:pt>
                <c:pt idx="67">
                  <c:v>13.60286934567435</c:v>
                </c:pt>
                <c:pt idx="68">
                  <c:v>13.78518608180209</c:v>
                </c:pt>
                <c:pt idx="69">
                  <c:v>13.96750355877178</c:v>
                </c:pt>
                <c:pt idx="70">
                  <c:v>14.14982166352952</c:v>
                </c:pt>
                <c:pt idx="71">
                  <c:v>14.3321403000553</c:v>
                </c:pt>
                <c:pt idx="72">
                  <c:v>14.5144593870908</c:v>
                </c:pt>
                <c:pt idx="73">
                  <c:v>14.69677885553295</c:v>
                </c:pt>
                <c:pt idx="74">
                  <c:v>14.87909864679422</c:v>
                </c:pt>
                <c:pt idx="75">
                  <c:v>15.06141871154027</c:v>
                </c:pt>
                <c:pt idx="76">
                  <c:v>15.24373900717552</c:v>
                </c:pt>
                <c:pt idx="77">
                  <c:v>15.42605949858634</c:v>
                </c:pt>
                <c:pt idx="78">
                  <c:v>15.60838015551403</c:v>
                </c:pt>
                <c:pt idx="79">
                  <c:v>15.79070095201095</c:v>
                </c:pt>
                <c:pt idx="80">
                  <c:v>15.97302186696826</c:v>
                </c:pt>
                <c:pt idx="81">
                  <c:v>16.15534288199754</c:v>
                </c:pt>
                <c:pt idx="82">
                  <c:v>16.3376639812033</c:v>
                </c:pt>
                <c:pt idx="83">
                  <c:v>16.51998515223235</c:v>
                </c:pt>
                <c:pt idx="84">
                  <c:v>16.70230638353095</c:v>
                </c:pt>
                <c:pt idx="85">
                  <c:v>16.88462766471132</c:v>
                </c:pt>
                <c:pt idx="86">
                  <c:v>17.06694898951471</c:v>
                </c:pt>
                <c:pt idx="87">
                  <c:v>17.24927035027967</c:v>
                </c:pt>
                <c:pt idx="88">
                  <c:v>17.43159174224269</c:v>
                </c:pt>
                <c:pt idx="89">
                  <c:v>17.6139131604105</c:v>
                </c:pt>
                <c:pt idx="90">
                  <c:v>17.79623459916478</c:v>
                </c:pt>
                <c:pt idx="91">
                  <c:v>17.97855605814224</c:v>
                </c:pt>
                <c:pt idx="92">
                  <c:v>18.16087752900837</c:v>
                </c:pt>
                <c:pt idx="93">
                  <c:v>18.34319901512018</c:v>
                </c:pt>
                <c:pt idx="94">
                  <c:v>18.52552051709333</c:v>
                </c:pt>
                <c:pt idx="95">
                  <c:v>18.70784201881996</c:v>
                </c:pt>
                <c:pt idx="96">
                  <c:v>18.89016353530985</c:v>
                </c:pt>
                <c:pt idx="97">
                  <c:v>19.0724850574466</c:v>
                </c:pt>
                <c:pt idx="98">
                  <c:v>19.25480658356333</c:v>
                </c:pt>
                <c:pt idx="99">
                  <c:v>19.43712811708563</c:v>
                </c:pt>
                <c:pt idx="100">
                  <c:v>19.61944965213611</c:v>
                </c:pt>
                <c:pt idx="101">
                  <c:v>19.80177119062722</c:v>
                </c:pt>
                <c:pt idx="102">
                  <c:v>19.98409271876255</c:v>
                </c:pt>
                <c:pt idx="103">
                  <c:v>20.16641427849588</c:v>
                </c:pt>
                <c:pt idx="104">
                  <c:v>20.34873581801804</c:v>
                </c:pt>
                <c:pt idx="105">
                  <c:v>20.53105734272977</c:v>
                </c:pt>
                <c:pt idx="106">
                  <c:v>20.71337889179996</c:v>
                </c:pt>
                <c:pt idx="107">
                  <c:v>20.89570046408206</c:v>
                </c:pt>
                <c:pt idx="108">
                  <c:v>21.0780220417932</c:v>
                </c:pt>
                <c:pt idx="109">
                  <c:v>21.26034356232966</c:v>
                </c:pt>
                <c:pt idx="110">
                  <c:v>21.44266515324855</c:v>
                </c:pt>
                <c:pt idx="111">
                  <c:v>21.6249867067905</c:v>
                </c:pt>
                <c:pt idx="112">
                  <c:v>21.80730812407923</c:v>
                </c:pt>
                <c:pt idx="113">
                  <c:v>21.98962980987346</c:v>
                </c:pt>
                <c:pt idx="114">
                  <c:v>22.17195132534416</c:v>
                </c:pt>
                <c:pt idx="115">
                  <c:v>22.35427283324482</c:v>
                </c:pt>
                <c:pt idx="116">
                  <c:v>22.53659444539387</c:v>
                </c:pt>
                <c:pt idx="117">
                  <c:v>22.71891586490771</c:v>
                </c:pt>
                <c:pt idx="118">
                  <c:v>22.90123742073626</c:v>
                </c:pt>
                <c:pt idx="119">
                  <c:v>23.08355897671883</c:v>
                </c:pt>
                <c:pt idx="120">
                  <c:v>23.26588041521325</c:v>
                </c:pt>
                <c:pt idx="121">
                  <c:v>23.44820183029303</c:v>
                </c:pt>
                <c:pt idx="122">
                  <c:v>23.63052389471374</c:v>
                </c:pt>
                <c:pt idx="123">
                  <c:v>23.81284545110312</c:v>
                </c:pt>
                <c:pt idx="124">
                  <c:v>23.99516627588135</c:v>
                </c:pt>
                <c:pt idx="125">
                  <c:v>24.17748812506</c:v>
                </c:pt>
                <c:pt idx="126">
                  <c:v>24.35980862800152</c:v>
                </c:pt>
                <c:pt idx="127">
                  <c:v>24.54213018459397</c:v>
                </c:pt>
                <c:pt idx="128">
                  <c:v>24.72445224695254</c:v>
                </c:pt>
                <c:pt idx="129">
                  <c:v>24.9067750173667</c:v>
                </c:pt>
                <c:pt idx="130">
                  <c:v>25.08909511752661</c:v>
                </c:pt>
                <c:pt idx="131">
                  <c:v>25.27141754812883</c:v>
                </c:pt>
                <c:pt idx="132">
                  <c:v>25.45373491008455</c:v>
                </c:pt>
                <c:pt idx="133">
                  <c:v>25.63606275894546</c:v>
                </c:pt>
                <c:pt idx="134">
                  <c:v>25.81838129544903</c:v>
                </c:pt>
                <c:pt idx="135">
                  <c:v>26.0006974158003</c:v>
                </c:pt>
                <c:pt idx="136">
                  <c:v>26.183021147106</c:v>
                </c:pt>
                <c:pt idx="137">
                  <c:v>26.36534270386483</c:v>
                </c:pt>
                <c:pt idx="138">
                  <c:v>26.54766426062929</c:v>
                </c:pt>
                <c:pt idx="139">
                  <c:v>26.72998957503823</c:v>
                </c:pt>
                <c:pt idx="140">
                  <c:v>26.91230211349973</c:v>
                </c:pt>
                <c:pt idx="141">
                  <c:v>27.09461284840958</c:v>
                </c:pt>
                <c:pt idx="142">
                  <c:v>27.27694739144295</c:v>
                </c:pt>
                <c:pt idx="143">
                  <c:v>27.45926894822462</c:v>
                </c:pt>
                <c:pt idx="144">
                  <c:v>27.64159050500826</c:v>
                </c:pt>
                <c:pt idx="145">
                  <c:v>27.82392328205287</c:v>
                </c:pt>
                <c:pt idx="146">
                  <c:v>28.00619098274304</c:v>
                </c:pt>
                <c:pt idx="147">
                  <c:v>28.18849638326752</c:v>
                </c:pt>
                <c:pt idx="148">
                  <c:v>28.37089549250124</c:v>
                </c:pt>
                <c:pt idx="149">
                  <c:v>28.55312398707876</c:v>
                </c:pt>
                <c:pt idx="150">
                  <c:v>28.73544554386911</c:v>
                </c:pt>
                <c:pt idx="151">
                  <c:v>28.91776710066005</c:v>
                </c:pt>
                <c:pt idx="152">
                  <c:v>29.10004845725448</c:v>
                </c:pt>
                <c:pt idx="153">
                  <c:v>29.28237001404632</c:v>
                </c:pt>
                <c:pt idx="154">
                  <c:v>29.46474945963413</c:v>
                </c:pt>
                <c:pt idx="155">
                  <c:v>29.64714048740512</c:v>
                </c:pt>
                <c:pt idx="156">
                  <c:v>29.82954541574315</c:v>
                </c:pt>
                <c:pt idx="157">
                  <c:v>30.01176692751572</c:v>
                </c:pt>
                <c:pt idx="158">
                  <c:v>30.19360840748729</c:v>
                </c:pt>
                <c:pt idx="159">
                  <c:v>30.37636202304721</c:v>
                </c:pt>
                <c:pt idx="160">
                  <c:v>30.55885645562972</c:v>
                </c:pt>
                <c:pt idx="161">
                  <c:v>30.74034848106078</c:v>
                </c:pt>
                <c:pt idx="162">
                  <c:v>30.9226700378543</c:v>
                </c:pt>
                <c:pt idx="163">
                  <c:v>31.10558878785763</c:v>
                </c:pt>
                <c:pt idx="164">
                  <c:v>31.28791034465128</c:v>
                </c:pt>
                <c:pt idx="165">
                  <c:v>31.46894241061511</c:v>
                </c:pt>
                <c:pt idx="166">
                  <c:v>31.6522954270155</c:v>
                </c:pt>
                <c:pt idx="167">
                  <c:v>31.83523637063614</c:v>
                </c:pt>
                <c:pt idx="168">
                  <c:v>32.01830169838279</c:v>
                </c:pt>
                <c:pt idx="169">
                  <c:v>32.19883913338312</c:v>
                </c:pt>
                <c:pt idx="170">
                  <c:v>32.38009174298806</c:v>
                </c:pt>
                <c:pt idx="171">
                  <c:v>32.56241329978192</c:v>
                </c:pt>
                <c:pt idx="172">
                  <c:v>32.74781652311322</c:v>
                </c:pt>
                <c:pt idx="173">
                  <c:v>32.9301380799071</c:v>
                </c:pt>
                <c:pt idx="174">
                  <c:v>33.11245963670101</c:v>
                </c:pt>
                <c:pt idx="175">
                  <c:v>33.28681302384574</c:v>
                </c:pt>
                <c:pt idx="176">
                  <c:v>33.47870403165581</c:v>
                </c:pt>
                <c:pt idx="177">
                  <c:v>33.64575811631894</c:v>
                </c:pt>
                <c:pt idx="178">
                  <c:v>33.84642881178107</c:v>
                </c:pt>
                <c:pt idx="179">
                  <c:v>34.028750368575</c:v>
                </c:pt>
                <c:pt idx="180">
                  <c:v>34.21107192536894</c:v>
                </c:pt>
                <c:pt idx="181">
                  <c:v>34.3854253125137</c:v>
                </c:pt>
                <c:pt idx="182">
                  <c:v>34.53957599234095</c:v>
                </c:pt>
                <c:pt idx="183">
                  <c:v>34.7218975491349</c:v>
                </c:pt>
                <c:pt idx="184">
                  <c:v>34.9450411004491</c:v>
                </c:pt>
                <c:pt idx="185">
                  <c:v>35.12736265724304</c:v>
                </c:pt>
                <c:pt idx="186">
                  <c:v>35.23272317290086</c:v>
                </c:pt>
                <c:pt idx="187">
                  <c:v>35.48403760118176</c:v>
                </c:pt>
                <c:pt idx="188">
                  <c:v>35.63818828100901</c:v>
                </c:pt>
                <c:pt idx="189">
                  <c:v>35.82050983780297</c:v>
                </c:pt>
                <c:pt idx="190">
                  <c:v>36.04365338911717</c:v>
                </c:pt>
                <c:pt idx="191">
                  <c:v>36.04365338911717</c:v>
                </c:pt>
                <c:pt idx="192">
                  <c:v>36.33133546156895</c:v>
                </c:pt>
                <c:pt idx="193">
                  <c:v>36.33133546156895</c:v>
                </c:pt>
                <c:pt idx="194">
                  <c:v>36.73680056967711</c:v>
                </c:pt>
                <c:pt idx="195">
                  <c:v>36.73680056967711</c:v>
                </c:pt>
                <c:pt idx="196">
                  <c:v>36.73680056967711</c:v>
                </c:pt>
                <c:pt idx="197">
                  <c:v>37.42994775023705</c:v>
                </c:pt>
                <c:pt idx="198">
                  <c:v>37.42994775023705</c:v>
                </c:pt>
                <c:pt idx="199">
                  <c:v>37.42994775023705</c:v>
                </c:pt>
                <c:pt idx="200">
                  <c:v>37.42994775023705</c:v>
                </c:pt>
                <c:pt idx="201">
                  <c:v>37.42994775023705</c:v>
                </c:pt>
                <c:pt idx="202">
                  <c:v>37.42994775023705</c:v>
                </c:pt>
                <c:pt idx="203">
                  <c:v>37.42994775023705</c:v>
                </c:pt>
                <c:pt idx="204">
                  <c:v>37.42994775023705</c:v>
                </c:pt>
                <c:pt idx="205">
                  <c:v>37.42994775023705</c:v>
                </c:pt>
              </c:numCache>
            </c:numRef>
          </c:yVal>
        </c:ser>
        <c:axId val="585255720"/>
        <c:axId val="585309544"/>
      </c:scatterChart>
      <c:valAx>
        <c:axId val="5852557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a</a:t>
                </a:r>
              </a:p>
            </c:rich>
          </c:tx>
          <c:layout/>
        </c:title>
        <c:numFmt formatCode="General" sourceLinked="0"/>
        <c:tickLblPos val="nextTo"/>
        <c:crossAx val="585309544"/>
        <c:crosses val="autoZero"/>
        <c:crossBetween val="midCat"/>
      </c:valAx>
      <c:valAx>
        <c:axId val="5853095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I(a)</a:t>
                </a:r>
              </a:p>
            </c:rich>
          </c:tx>
          <c:layout/>
        </c:title>
        <c:numFmt formatCode="General" sourceLinked="0"/>
        <c:tickLblPos val="nextTo"/>
        <c:crossAx val="585255720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Sheet1!$H$4</c:f>
              <c:strCache>
                <c:ptCount val="1"/>
                <c:pt idx="0">
                  <c:v>I(a)</c:v>
                </c:pt>
              </c:strCache>
            </c:strRef>
          </c:tx>
          <c:xVal>
            <c:numRef>
              <c:f>Sheet1!$G$5:$G$210</c:f>
              <c:numCache>
                <c:formatCode>General</c:formatCode>
                <c:ptCount val="206"/>
                <c:pt idx="0">
                  <c:v>0.000999000999000854</c:v>
                </c:pt>
                <c:pt idx="1">
                  <c:v>0.167499167499167</c:v>
                </c:pt>
                <c:pt idx="2">
                  <c:v>0.306249306249306</c:v>
                </c:pt>
                <c:pt idx="3">
                  <c:v>0.421874421874422</c:v>
                </c:pt>
                <c:pt idx="4">
                  <c:v>0.518228684895351</c:v>
                </c:pt>
                <c:pt idx="5">
                  <c:v>0.59852390407946</c:v>
                </c:pt>
                <c:pt idx="6">
                  <c:v>0.665436586732883</c:v>
                </c:pt>
                <c:pt idx="7">
                  <c:v>0.721197155610736</c:v>
                </c:pt>
                <c:pt idx="8">
                  <c:v>0.76766429634228</c:v>
                </c:pt>
                <c:pt idx="9">
                  <c:v>0.806386913618566</c:v>
                </c:pt>
                <c:pt idx="10">
                  <c:v>0.838655761348805</c:v>
                </c:pt>
                <c:pt idx="11">
                  <c:v>0.865546467790671</c:v>
                </c:pt>
                <c:pt idx="12">
                  <c:v>0.887955389825559</c:v>
                </c:pt>
                <c:pt idx="13">
                  <c:v>0.906629491521299</c:v>
                </c:pt>
                <c:pt idx="14">
                  <c:v>0.922191242934416</c:v>
                </c:pt>
                <c:pt idx="15">
                  <c:v>0.935159369112013</c:v>
                </c:pt>
                <c:pt idx="16">
                  <c:v>0.945966140926678</c:v>
                </c:pt>
                <c:pt idx="17">
                  <c:v>0.954971784105565</c:v>
                </c:pt>
                <c:pt idx="18">
                  <c:v>0.962476486754637</c:v>
                </c:pt>
                <c:pt idx="19">
                  <c:v>0.968730405628864</c:v>
                </c:pt>
                <c:pt idx="20">
                  <c:v>0.97394200469072</c:v>
                </c:pt>
                <c:pt idx="21">
                  <c:v>0.978285003908934</c:v>
                </c:pt>
                <c:pt idx="22">
                  <c:v>0.981904169924111</c:v>
                </c:pt>
                <c:pt idx="23">
                  <c:v>0.984920141603426</c:v>
                </c:pt>
                <c:pt idx="24">
                  <c:v>0.987433451336188</c:v>
                </c:pt>
                <c:pt idx="25">
                  <c:v>0.98952787611349</c:v>
                </c:pt>
                <c:pt idx="26">
                  <c:v>0.991273230094575</c:v>
                </c:pt>
                <c:pt idx="27">
                  <c:v>0.992727691745479</c:v>
                </c:pt>
                <c:pt idx="28">
                  <c:v>0.993939743121233</c:v>
                </c:pt>
                <c:pt idx="29">
                  <c:v>0.994949785934361</c:v>
                </c:pt>
                <c:pt idx="30">
                  <c:v>0.995791488278634</c:v>
                </c:pt>
                <c:pt idx="31">
                  <c:v>0.996492906898862</c:v>
                </c:pt>
                <c:pt idx="32">
                  <c:v>0.997077422415718</c:v>
                </c:pt>
                <c:pt idx="33">
                  <c:v>0.997564518679765</c:v>
                </c:pt>
                <c:pt idx="34">
                  <c:v>0.997970432233137</c:v>
                </c:pt>
                <c:pt idx="35">
                  <c:v>0.998308693527615</c:v>
                </c:pt>
                <c:pt idx="36">
                  <c:v>0.998590577939679</c:v>
                </c:pt>
                <c:pt idx="37">
                  <c:v>0.998825481616399</c:v>
                </c:pt>
                <c:pt idx="38">
                  <c:v>0.999021234680332</c:v>
                </c:pt>
                <c:pt idx="39">
                  <c:v>0.99918436223361</c:v>
                </c:pt>
                <c:pt idx="40">
                  <c:v>0.999320301861342</c:v>
                </c:pt>
                <c:pt idx="41">
                  <c:v>0.999433584884452</c:v>
                </c:pt>
                <c:pt idx="42">
                  <c:v>0.99952798740371</c:v>
                </c:pt>
                <c:pt idx="43">
                  <c:v>0.999606656169758</c:v>
                </c:pt>
                <c:pt idx="44">
                  <c:v>0.999672213474798</c:v>
                </c:pt>
                <c:pt idx="45">
                  <c:v>0.999726844562332</c:v>
                </c:pt>
                <c:pt idx="46">
                  <c:v>0.99977237046861</c:v>
                </c:pt>
                <c:pt idx="47">
                  <c:v>0.999810308723842</c:v>
                </c:pt>
                <c:pt idx="48">
                  <c:v>0.999841923936535</c:v>
                </c:pt>
                <c:pt idx="49">
                  <c:v>0.999868269947112</c:v>
                </c:pt>
                <c:pt idx="50">
                  <c:v>0.999890224955927</c:v>
                </c:pt>
                <c:pt idx="51">
                  <c:v>0.999908520796606</c:v>
                </c:pt>
                <c:pt idx="52">
                  <c:v>0.999923767330505</c:v>
                </c:pt>
                <c:pt idx="53">
                  <c:v>0.999936472775421</c:v>
                </c:pt>
                <c:pt idx="54">
                  <c:v>0.999947060646184</c:v>
                </c:pt>
                <c:pt idx="55">
                  <c:v>0.99995588387182</c:v>
                </c:pt>
                <c:pt idx="56">
                  <c:v>0.99996323655985</c:v>
                </c:pt>
                <c:pt idx="57">
                  <c:v>0.999969363799875</c:v>
                </c:pt>
                <c:pt idx="58">
                  <c:v>0.999974469833229</c:v>
                </c:pt>
                <c:pt idx="59">
                  <c:v>0.999978724861024</c:v>
                </c:pt>
                <c:pt idx="60">
                  <c:v>0.99998227071752</c:v>
                </c:pt>
                <c:pt idx="61">
                  <c:v>0.999985225597933</c:v>
                </c:pt>
                <c:pt idx="62">
                  <c:v>0.999987687998278</c:v>
                </c:pt>
                <c:pt idx="63">
                  <c:v>0.999989739998565</c:v>
                </c:pt>
                <c:pt idx="64">
                  <c:v>0.999991449998804</c:v>
                </c:pt>
                <c:pt idx="65">
                  <c:v>0.999992874999003</c:v>
                </c:pt>
                <c:pt idx="66">
                  <c:v>0.99999406249917</c:v>
                </c:pt>
                <c:pt idx="67">
                  <c:v>0.999995052082641</c:v>
                </c:pt>
                <c:pt idx="68">
                  <c:v>0.999995876735534</c:v>
                </c:pt>
                <c:pt idx="69">
                  <c:v>0.999996563946279</c:v>
                </c:pt>
                <c:pt idx="70">
                  <c:v>0.999997136621899</c:v>
                </c:pt>
                <c:pt idx="71">
                  <c:v>0.999997613851582</c:v>
                </c:pt>
                <c:pt idx="72">
                  <c:v>0.999998011542985</c:v>
                </c:pt>
                <c:pt idx="73">
                  <c:v>0.999998342952488</c:v>
                </c:pt>
                <c:pt idx="74">
                  <c:v>0.999998619127073</c:v>
                </c:pt>
                <c:pt idx="75">
                  <c:v>0.999998849272561</c:v>
                </c:pt>
                <c:pt idx="76">
                  <c:v>0.999999041060467</c:v>
                </c:pt>
                <c:pt idx="77">
                  <c:v>0.999999200883723</c:v>
                </c:pt>
                <c:pt idx="78">
                  <c:v>0.999999334069769</c:v>
                </c:pt>
                <c:pt idx="79">
                  <c:v>0.999999445058141</c:v>
                </c:pt>
                <c:pt idx="80">
                  <c:v>0.999999537548451</c:v>
                </c:pt>
                <c:pt idx="81">
                  <c:v>0.999999614623709</c:v>
                </c:pt>
                <c:pt idx="82">
                  <c:v>0.999999678853091</c:v>
                </c:pt>
                <c:pt idx="83">
                  <c:v>0.999999732377576</c:v>
                </c:pt>
                <c:pt idx="84">
                  <c:v>0.999999776981313</c:v>
                </c:pt>
                <c:pt idx="85">
                  <c:v>0.999999814151094</c:v>
                </c:pt>
                <c:pt idx="86">
                  <c:v>0.999999845125912</c:v>
                </c:pt>
                <c:pt idx="87">
                  <c:v>0.99999987093826</c:v>
                </c:pt>
                <c:pt idx="88">
                  <c:v>0.99999989244855</c:v>
                </c:pt>
                <c:pt idx="89">
                  <c:v>0.999999910373791</c:v>
                </c:pt>
                <c:pt idx="90">
                  <c:v>0.999999925311493</c:v>
                </c:pt>
                <c:pt idx="91">
                  <c:v>0.999999937759577</c:v>
                </c:pt>
                <c:pt idx="92">
                  <c:v>0.999999948132981</c:v>
                </c:pt>
                <c:pt idx="93">
                  <c:v>0.999999956777484</c:v>
                </c:pt>
                <c:pt idx="94">
                  <c:v>0.999999963981237</c:v>
                </c:pt>
                <c:pt idx="95">
                  <c:v>0.999999969984364</c:v>
                </c:pt>
                <c:pt idx="96">
                  <c:v>0.99999997498697</c:v>
                </c:pt>
                <c:pt idx="97">
                  <c:v>0.999999979155808</c:v>
                </c:pt>
                <c:pt idx="98">
                  <c:v>0.99999998262984</c:v>
                </c:pt>
                <c:pt idx="99">
                  <c:v>0.999999985524867</c:v>
                </c:pt>
                <c:pt idx="100">
                  <c:v>0.999999987937389</c:v>
                </c:pt>
                <c:pt idx="101">
                  <c:v>0.999999989947824</c:v>
                </c:pt>
                <c:pt idx="102">
                  <c:v>0.999999991623187</c:v>
                </c:pt>
                <c:pt idx="103">
                  <c:v>0.999999993019322</c:v>
                </c:pt>
                <c:pt idx="104">
                  <c:v>0.999999994182769</c:v>
                </c:pt>
                <c:pt idx="105">
                  <c:v>0.999999995152307</c:v>
                </c:pt>
                <c:pt idx="106">
                  <c:v>0.999999995960256</c:v>
                </c:pt>
                <c:pt idx="107">
                  <c:v>0.999999996633547</c:v>
                </c:pt>
                <c:pt idx="108">
                  <c:v>0.999999997194622</c:v>
                </c:pt>
                <c:pt idx="109">
                  <c:v>0.999999997662185</c:v>
                </c:pt>
                <c:pt idx="110">
                  <c:v>0.999999998051821</c:v>
                </c:pt>
                <c:pt idx="111">
                  <c:v>0.999999998376517</c:v>
                </c:pt>
                <c:pt idx="112">
                  <c:v>0.999999998647098</c:v>
                </c:pt>
                <c:pt idx="113">
                  <c:v>0.999999998872582</c:v>
                </c:pt>
                <c:pt idx="114">
                  <c:v>0.999999999060485</c:v>
                </c:pt>
                <c:pt idx="115">
                  <c:v>0.99999999921707</c:v>
                </c:pt>
                <c:pt idx="116">
                  <c:v>0.999999999347559</c:v>
                </c:pt>
                <c:pt idx="117">
                  <c:v>0.999999999456299</c:v>
                </c:pt>
                <c:pt idx="118">
                  <c:v>0.999999999546916</c:v>
                </c:pt>
                <c:pt idx="119">
                  <c:v>0.99999999962243</c:v>
                </c:pt>
                <c:pt idx="120">
                  <c:v>0.999999999685358</c:v>
                </c:pt>
                <c:pt idx="121">
                  <c:v>0.999999999737798</c:v>
                </c:pt>
                <c:pt idx="122">
                  <c:v>0.999999999781499</c:v>
                </c:pt>
                <c:pt idx="123">
                  <c:v>0.999999999817916</c:v>
                </c:pt>
                <c:pt idx="124">
                  <c:v>0.999999999848263</c:v>
                </c:pt>
                <c:pt idx="125">
                  <c:v>0.999999999873552</c:v>
                </c:pt>
                <c:pt idx="126">
                  <c:v>0.999999999894627</c:v>
                </c:pt>
                <c:pt idx="127">
                  <c:v>0.999999999912189</c:v>
                </c:pt>
                <c:pt idx="128">
                  <c:v>0.999999999926824</c:v>
                </c:pt>
                <c:pt idx="129">
                  <c:v>0.99999999993902</c:v>
                </c:pt>
                <c:pt idx="130">
                  <c:v>0.999999999949184</c:v>
                </c:pt>
                <c:pt idx="131">
                  <c:v>0.999999999957653</c:v>
                </c:pt>
                <c:pt idx="132">
                  <c:v>0.999999999964711</c:v>
                </c:pt>
                <c:pt idx="133">
                  <c:v>0.999999999970592</c:v>
                </c:pt>
                <c:pt idx="134">
                  <c:v>0.999999999975494</c:v>
                </c:pt>
                <c:pt idx="135">
                  <c:v>0.999999999979578</c:v>
                </c:pt>
                <c:pt idx="136">
                  <c:v>0.999999999982982</c:v>
                </c:pt>
                <c:pt idx="137">
                  <c:v>0.999999999985818</c:v>
                </c:pt>
                <c:pt idx="138">
                  <c:v>0.999999999988182</c:v>
                </c:pt>
                <c:pt idx="139">
                  <c:v>0.999999999990151</c:v>
                </c:pt>
                <c:pt idx="140">
                  <c:v>0.999999999991793</c:v>
                </c:pt>
                <c:pt idx="141">
                  <c:v>0.999999999993161</c:v>
                </c:pt>
                <c:pt idx="142">
                  <c:v>0.999999999994301</c:v>
                </c:pt>
                <c:pt idx="143">
                  <c:v>0.99999999999525</c:v>
                </c:pt>
                <c:pt idx="144">
                  <c:v>0.999999999996042</c:v>
                </c:pt>
                <c:pt idx="145">
                  <c:v>0.999999999996702</c:v>
                </c:pt>
                <c:pt idx="146">
                  <c:v>0.999999999997251</c:v>
                </c:pt>
                <c:pt idx="147">
                  <c:v>0.999999999997709</c:v>
                </c:pt>
                <c:pt idx="148">
                  <c:v>0.999999999998091</c:v>
                </c:pt>
                <c:pt idx="149">
                  <c:v>0.999999999998409</c:v>
                </c:pt>
                <c:pt idx="150">
                  <c:v>0.999999999998674</c:v>
                </c:pt>
                <c:pt idx="151">
                  <c:v>0.999999999998895</c:v>
                </c:pt>
                <c:pt idx="152">
                  <c:v>0.999999999999079</c:v>
                </c:pt>
                <c:pt idx="153">
                  <c:v>0.999999999999233</c:v>
                </c:pt>
                <c:pt idx="154">
                  <c:v>0.999999999999361</c:v>
                </c:pt>
                <c:pt idx="155">
                  <c:v>0.999999999999467</c:v>
                </c:pt>
                <c:pt idx="156">
                  <c:v>0.999999999999556</c:v>
                </c:pt>
                <c:pt idx="157">
                  <c:v>0.99999999999963</c:v>
                </c:pt>
                <c:pt idx="158">
                  <c:v>0.999999999999692</c:v>
                </c:pt>
                <c:pt idx="159">
                  <c:v>0.999999999999743</c:v>
                </c:pt>
                <c:pt idx="160">
                  <c:v>0.999999999999786</c:v>
                </c:pt>
                <c:pt idx="161">
                  <c:v>0.999999999999822</c:v>
                </c:pt>
                <c:pt idx="162">
                  <c:v>0.999999999999851</c:v>
                </c:pt>
                <c:pt idx="163">
                  <c:v>0.999999999999876</c:v>
                </c:pt>
                <c:pt idx="164">
                  <c:v>0.999999999999897</c:v>
                </c:pt>
                <c:pt idx="165">
                  <c:v>0.999999999999914</c:v>
                </c:pt>
                <c:pt idx="166">
                  <c:v>0.999999999999928</c:v>
                </c:pt>
                <c:pt idx="167">
                  <c:v>0.99999999999994</c:v>
                </c:pt>
                <c:pt idx="168">
                  <c:v>0.99999999999995</c:v>
                </c:pt>
                <c:pt idx="169">
                  <c:v>0.999999999999958</c:v>
                </c:pt>
                <c:pt idx="170">
                  <c:v>0.999999999999965</c:v>
                </c:pt>
                <c:pt idx="171">
                  <c:v>0.999999999999971</c:v>
                </c:pt>
                <c:pt idx="172">
                  <c:v>0.999999999999976</c:v>
                </c:pt>
                <c:pt idx="173">
                  <c:v>0.99999999999998</c:v>
                </c:pt>
                <c:pt idx="174">
                  <c:v>0.999999999999983</c:v>
                </c:pt>
                <c:pt idx="175">
                  <c:v>0.999999999999986</c:v>
                </c:pt>
                <c:pt idx="176">
                  <c:v>0.999999999999988</c:v>
                </c:pt>
                <c:pt idx="177">
                  <c:v>0.99999999999999</c:v>
                </c:pt>
                <c:pt idx="178">
                  <c:v>0.999999999999992</c:v>
                </c:pt>
                <c:pt idx="179">
                  <c:v>0.999999999999993</c:v>
                </c:pt>
                <c:pt idx="180">
                  <c:v>0.999999999999994</c:v>
                </c:pt>
                <c:pt idx="181">
                  <c:v>0.999999999999995</c:v>
                </c:pt>
                <c:pt idx="182">
                  <c:v>0.999999999999996</c:v>
                </c:pt>
                <c:pt idx="183">
                  <c:v>0.999999999999997</c:v>
                </c:pt>
                <c:pt idx="184">
                  <c:v>0.999999999999997</c:v>
                </c:pt>
                <c:pt idx="185">
                  <c:v>0.999999999999998</c:v>
                </c:pt>
                <c:pt idx="186">
                  <c:v>0.999999999999998</c:v>
                </c:pt>
                <c:pt idx="187">
                  <c:v>0.999999999999998</c:v>
                </c:pt>
                <c:pt idx="188">
                  <c:v>0.999999999999999</c:v>
                </c:pt>
                <c:pt idx="189">
                  <c:v>0.999999999999999</c:v>
                </c:pt>
                <c:pt idx="190">
                  <c:v>0.999999999999999</c:v>
                </c:pt>
                <c:pt idx="191">
                  <c:v>0.999999999999999</c:v>
                </c:pt>
                <c:pt idx="192">
                  <c:v>0.999999999999999</c:v>
                </c:pt>
                <c:pt idx="193">
                  <c:v>0.999999999999999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</c:numCache>
            </c:numRef>
          </c:xVal>
          <c:yVal>
            <c:numRef>
              <c:f>Sheet1!$H$5:$H$210</c:f>
              <c:numCache>
                <c:formatCode>General</c:formatCode>
                <c:ptCount val="206"/>
                <c:pt idx="0">
                  <c:v>2.000666400152279</c:v>
                </c:pt>
                <c:pt idx="1">
                  <c:v>2.124434039799944</c:v>
                </c:pt>
                <c:pt idx="2">
                  <c:v>2.252505841979736</c:v>
                </c:pt>
                <c:pt idx="3">
                  <c:v>2.38473715319216</c:v>
                </c:pt>
                <c:pt idx="4">
                  <c:v>2.520966525423847</c:v>
                </c:pt>
                <c:pt idx="5">
                  <c:v>2.661018224656485</c:v>
                </c:pt>
                <c:pt idx="6">
                  <c:v>2.80470491260878</c:v>
                </c:pt>
                <c:pt idx="7">
                  <c:v>2.951830416793641</c:v>
                </c:pt>
                <c:pt idx="8">
                  <c:v>3.102192505450286</c:v>
                </c:pt>
                <c:pt idx="9">
                  <c:v>3.255585589483985</c:v>
                </c:pt>
                <c:pt idx="10">
                  <c:v>3.411803282533924</c:v>
                </c:pt>
                <c:pt idx="11">
                  <c:v>3.570640761814196</c:v>
                </c:pt>
                <c:pt idx="12">
                  <c:v>3.731896885460377</c:v>
                </c:pt>
                <c:pt idx="13">
                  <c:v>3.895376035794154</c:v>
                </c:pt>
                <c:pt idx="14">
                  <c:v>4.06088967130825</c:v>
                </c:pt>
                <c:pt idx="15">
                  <c:v>4.228257582541795</c:v>
                </c:pt>
                <c:pt idx="16">
                  <c:v>4.397308857817655</c:v>
                </c:pt>
                <c:pt idx="17">
                  <c:v>4.567882573703334</c:v>
                </c:pt>
                <c:pt idx="18">
                  <c:v>4.73982823188012</c:v>
                </c:pt>
                <c:pt idx="19">
                  <c:v>4.913005968870473</c:v>
                </c:pt>
                <c:pt idx="20">
                  <c:v>5.08728656791916</c:v>
                </c:pt>
                <c:pt idx="21">
                  <c:v>5.262551303478764</c:v>
                </c:pt>
                <c:pt idx="22">
                  <c:v>5.438691648497411</c:v>
                </c:pt>
                <c:pt idx="23">
                  <c:v>5.61560887334941</c:v>
                </c:pt>
                <c:pt idx="24">
                  <c:v>5.793213563086989</c:v>
                </c:pt>
                <c:pt idx="25">
                  <c:v>5.97142507699637</c:v>
                </c:pt>
                <c:pt idx="26">
                  <c:v>6.150170971453873</c:v>
                </c:pt>
                <c:pt idx="27">
                  <c:v>6.329386403991614</c:v>
                </c:pt>
                <c:pt idx="28">
                  <c:v>6.509013533452842</c:v>
                </c:pt>
                <c:pt idx="29">
                  <c:v>6.68900092825269</c:v>
                </c:pt>
                <c:pt idx="30">
                  <c:v>6.869302992140275</c:v>
                </c:pt>
                <c:pt idx="31">
                  <c:v>7.04987941452173</c:v>
                </c:pt>
                <c:pt idx="32">
                  <c:v>7.230694650378172</c:v>
                </c:pt>
                <c:pt idx="33">
                  <c:v>7.411717433088073</c:v>
                </c:pt>
                <c:pt idx="34">
                  <c:v>7.592920322038392</c:v>
                </c:pt>
                <c:pt idx="35">
                  <c:v>7.774279285751757</c:v>
                </c:pt>
                <c:pt idx="36">
                  <c:v>7.955773320344384</c:v>
                </c:pt>
                <c:pt idx="37">
                  <c:v>8.137384102433009</c:v>
                </c:pt>
                <c:pt idx="38">
                  <c:v>8.319095675093294</c:v>
                </c:pt>
                <c:pt idx="39">
                  <c:v>8.500894165111564</c:v>
                </c:pt>
                <c:pt idx="40">
                  <c:v>8.682767529539045</c:v>
                </c:pt>
                <c:pt idx="41">
                  <c:v>8.864705329424317</c:v>
                </c:pt>
                <c:pt idx="42">
                  <c:v>9.046698528551117</c:v>
                </c:pt>
                <c:pt idx="43">
                  <c:v>9.228739315015181</c:v>
                </c:pt>
                <c:pt idx="44">
                  <c:v>9.410820943535731</c:v>
                </c:pt>
                <c:pt idx="45">
                  <c:v>9.59293759648721</c:v>
                </c:pt>
                <c:pt idx="46">
                  <c:v>9.775084261737008</c:v>
                </c:pt>
                <c:pt idx="47">
                  <c:v>9.95725662553179</c:v>
                </c:pt>
                <c:pt idx="48">
                  <c:v>10.13945097876703</c:v>
                </c:pt>
                <c:pt idx="49">
                  <c:v>10.32166413514812</c:v>
                </c:pt>
                <c:pt idx="50">
                  <c:v>10.50389335987174</c:v>
                </c:pt>
                <c:pt idx="51">
                  <c:v>10.68613630756986</c:v>
                </c:pt>
                <c:pt idx="52">
                  <c:v>10.86839096843676</c:v>
                </c:pt>
                <c:pt idx="53">
                  <c:v>11.0506556214801</c:v>
                </c:pt>
                <c:pt idx="54">
                  <c:v>11.23292879405594</c:v>
                </c:pt>
                <c:pt idx="55">
                  <c:v>11.41520922688302</c:v>
                </c:pt>
                <c:pt idx="56">
                  <c:v>11.59749584381856</c:v>
                </c:pt>
                <c:pt idx="57">
                  <c:v>11.7797877257813</c:v>
                </c:pt>
                <c:pt idx="58">
                  <c:v>11.96208408827302</c:v>
                </c:pt>
                <c:pt idx="59">
                  <c:v>12.1443842620567</c:v>
                </c:pt>
                <c:pt idx="60">
                  <c:v>12.32668767653702</c:v>
                </c:pt>
                <c:pt idx="61">
                  <c:v>12.50899384543324</c:v>
                </c:pt>
                <c:pt idx="62">
                  <c:v>12.69130235455277</c:v>
                </c:pt>
                <c:pt idx="63">
                  <c:v>12.87361285126814</c:v>
                </c:pt>
                <c:pt idx="64">
                  <c:v>13.05592503546546</c:v>
                </c:pt>
                <c:pt idx="65">
                  <c:v>13.23823865187821</c:v>
                </c:pt>
                <c:pt idx="66">
                  <c:v>13.42055348343494</c:v>
                </c:pt>
                <c:pt idx="67">
                  <c:v>13.60286934567435</c:v>
                </c:pt>
                <c:pt idx="68">
                  <c:v>13.78518608180209</c:v>
                </c:pt>
                <c:pt idx="69">
                  <c:v>13.96750355877178</c:v>
                </c:pt>
                <c:pt idx="70">
                  <c:v>14.14982166352952</c:v>
                </c:pt>
                <c:pt idx="71">
                  <c:v>14.3321403000553</c:v>
                </c:pt>
                <c:pt idx="72">
                  <c:v>14.5144593870908</c:v>
                </c:pt>
                <c:pt idx="73">
                  <c:v>14.69677885553295</c:v>
                </c:pt>
                <c:pt idx="74">
                  <c:v>14.87909864679422</c:v>
                </c:pt>
                <c:pt idx="75">
                  <c:v>15.06141871154027</c:v>
                </c:pt>
                <c:pt idx="76">
                  <c:v>15.24373900717552</c:v>
                </c:pt>
                <c:pt idx="77">
                  <c:v>15.42605949858634</c:v>
                </c:pt>
                <c:pt idx="78">
                  <c:v>15.60838015551403</c:v>
                </c:pt>
                <c:pt idx="79">
                  <c:v>15.79070095201095</c:v>
                </c:pt>
                <c:pt idx="80">
                  <c:v>15.97302186696826</c:v>
                </c:pt>
                <c:pt idx="81">
                  <c:v>16.15534288199754</c:v>
                </c:pt>
                <c:pt idx="82">
                  <c:v>16.3376639812033</c:v>
                </c:pt>
                <c:pt idx="83">
                  <c:v>16.51998515223235</c:v>
                </c:pt>
                <c:pt idx="84">
                  <c:v>16.70230638353095</c:v>
                </c:pt>
                <c:pt idx="85">
                  <c:v>16.88462766471132</c:v>
                </c:pt>
                <c:pt idx="86">
                  <c:v>17.06694898951471</c:v>
                </c:pt>
                <c:pt idx="87">
                  <c:v>17.24927035027967</c:v>
                </c:pt>
                <c:pt idx="88">
                  <c:v>17.43159174224269</c:v>
                </c:pt>
                <c:pt idx="89">
                  <c:v>17.6139131604105</c:v>
                </c:pt>
                <c:pt idx="90">
                  <c:v>17.79623459916478</c:v>
                </c:pt>
                <c:pt idx="91">
                  <c:v>17.97855605814224</c:v>
                </c:pt>
                <c:pt idx="92">
                  <c:v>18.16087752900837</c:v>
                </c:pt>
                <c:pt idx="93">
                  <c:v>18.34319901512018</c:v>
                </c:pt>
                <c:pt idx="94">
                  <c:v>18.52552051709333</c:v>
                </c:pt>
                <c:pt idx="95">
                  <c:v>18.70784201881996</c:v>
                </c:pt>
                <c:pt idx="96">
                  <c:v>18.89016353530985</c:v>
                </c:pt>
                <c:pt idx="97">
                  <c:v>19.0724850574466</c:v>
                </c:pt>
                <c:pt idx="98">
                  <c:v>19.25480658356333</c:v>
                </c:pt>
                <c:pt idx="99">
                  <c:v>19.43712811708563</c:v>
                </c:pt>
                <c:pt idx="100">
                  <c:v>19.61944965213611</c:v>
                </c:pt>
                <c:pt idx="101">
                  <c:v>19.80177119062722</c:v>
                </c:pt>
                <c:pt idx="102">
                  <c:v>19.98409271876255</c:v>
                </c:pt>
                <c:pt idx="103">
                  <c:v>20.16641427849588</c:v>
                </c:pt>
                <c:pt idx="104">
                  <c:v>20.34873581801804</c:v>
                </c:pt>
                <c:pt idx="105">
                  <c:v>20.53105734272977</c:v>
                </c:pt>
                <c:pt idx="106">
                  <c:v>20.71337889179996</c:v>
                </c:pt>
                <c:pt idx="107">
                  <c:v>20.89570046408206</c:v>
                </c:pt>
                <c:pt idx="108">
                  <c:v>21.0780220417932</c:v>
                </c:pt>
                <c:pt idx="109">
                  <c:v>21.26034356232966</c:v>
                </c:pt>
                <c:pt idx="110">
                  <c:v>21.44266515324855</c:v>
                </c:pt>
                <c:pt idx="111">
                  <c:v>21.6249867067905</c:v>
                </c:pt>
                <c:pt idx="112">
                  <c:v>21.80730812407923</c:v>
                </c:pt>
                <c:pt idx="113">
                  <c:v>21.98962980987346</c:v>
                </c:pt>
                <c:pt idx="114">
                  <c:v>22.17195132534416</c:v>
                </c:pt>
                <c:pt idx="115">
                  <c:v>22.35427283324482</c:v>
                </c:pt>
                <c:pt idx="116">
                  <c:v>22.53659444539387</c:v>
                </c:pt>
                <c:pt idx="117">
                  <c:v>22.71891586490771</c:v>
                </c:pt>
                <c:pt idx="118">
                  <c:v>22.90123742073626</c:v>
                </c:pt>
                <c:pt idx="119">
                  <c:v>23.08355897671883</c:v>
                </c:pt>
                <c:pt idx="120">
                  <c:v>23.26588041521325</c:v>
                </c:pt>
                <c:pt idx="121">
                  <c:v>23.44820183029303</c:v>
                </c:pt>
                <c:pt idx="122">
                  <c:v>23.63052389471374</c:v>
                </c:pt>
                <c:pt idx="123">
                  <c:v>23.81284545110312</c:v>
                </c:pt>
                <c:pt idx="124">
                  <c:v>23.99516627588135</c:v>
                </c:pt>
                <c:pt idx="125">
                  <c:v>24.17748812506</c:v>
                </c:pt>
                <c:pt idx="126">
                  <c:v>24.35980862800152</c:v>
                </c:pt>
                <c:pt idx="127">
                  <c:v>24.54213018459397</c:v>
                </c:pt>
                <c:pt idx="128">
                  <c:v>24.72445224695254</c:v>
                </c:pt>
                <c:pt idx="129">
                  <c:v>24.9067750173667</c:v>
                </c:pt>
                <c:pt idx="130">
                  <c:v>25.08909511752661</c:v>
                </c:pt>
                <c:pt idx="131">
                  <c:v>25.27141754812883</c:v>
                </c:pt>
                <c:pt idx="132">
                  <c:v>25.45373491008455</c:v>
                </c:pt>
                <c:pt idx="133">
                  <c:v>25.63606275894546</c:v>
                </c:pt>
                <c:pt idx="134">
                  <c:v>25.81838129544903</c:v>
                </c:pt>
                <c:pt idx="135">
                  <c:v>26.0006974158003</c:v>
                </c:pt>
                <c:pt idx="136">
                  <c:v>26.183021147106</c:v>
                </c:pt>
                <c:pt idx="137">
                  <c:v>26.36534270386483</c:v>
                </c:pt>
                <c:pt idx="138">
                  <c:v>26.54766426062929</c:v>
                </c:pt>
                <c:pt idx="139">
                  <c:v>26.72998957503823</c:v>
                </c:pt>
                <c:pt idx="140">
                  <c:v>26.91230211349973</c:v>
                </c:pt>
                <c:pt idx="141">
                  <c:v>27.09461284840958</c:v>
                </c:pt>
                <c:pt idx="142">
                  <c:v>27.27694739144295</c:v>
                </c:pt>
                <c:pt idx="143">
                  <c:v>27.45926894822462</c:v>
                </c:pt>
                <c:pt idx="144">
                  <c:v>27.64159050500826</c:v>
                </c:pt>
                <c:pt idx="145">
                  <c:v>27.82392328205287</c:v>
                </c:pt>
                <c:pt idx="146">
                  <c:v>28.00619098274304</c:v>
                </c:pt>
                <c:pt idx="147">
                  <c:v>28.18849638326752</c:v>
                </c:pt>
                <c:pt idx="148">
                  <c:v>28.37089549250124</c:v>
                </c:pt>
                <c:pt idx="149">
                  <c:v>28.55312398707876</c:v>
                </c:pt>
                <c:pt idx="150">
                  <c:v>28.73544554386911</c:v>
                </c:pt>
                <c:pt idx="151">
                  <c:v>28.91776710066005</c:v>
                </c:pt>
                <c:pt idx="152">
                  <c:v>29.10004845725448</c:v>
                </c:pt>
                <c:pt idx="153">
                  <c:v>29.28237001404632</c:v>
                </c:pt>
                <c:pt idx="154">
                  <c:v>29.46474945963413</c:v>
                </c:pt>
                <c:pt idx="155">
                  <c:v>29.64714048740512</c:v>
                </c:pt>
                <c:pt idx="156">
                  <c:v>29.82954541574315</c:v>
                </c:pt>
                <c:pt idx="157">
                  <c:v>30.01176692751572</c:v>
                </c:pt>
                <c:pt idx="158">
                  <c:v>30.19360840748729</c:v>
                </c:pt>
                <c:pt idx="159">
                  <c:v>30.37636202304721</c:v>
                </c:pt>
                <c:pt idx="160">
                  <c:v>30.55885645562972</c:v>
                </c:pt>
                <c:pt idx="161">
                  <c:v>30.74034848106078</c:v>
                </c:pt>
                <c:pt idx="162">
                  <c:v>30.9226700378543</c:v>
                </c:pt>
                <c:pt idx="163">
                  <c:v>31.10558878785763</c:v>
                </c:pt>
                <c:pt idx="164">
                  <c:v>31.28791034465128</c:v>
                </c:pt>
                <c:pt idx="165">
                  <c:v>31.46894241061511</c:v>
                </c:pt>
                <c:pt idx="166">
                  <c:v>31.6522954270155</c:v>
                </c:pt>
                <c:pt idx="167">
                  <c:v>31.83523637063614</c:v>
                </c:pt>
                <c:pt idx="168">
                  <c:v>32.01830169838279</c:v>
                </c:pt>
                <c:pt idx="169">
                  <c:v>32.19883913338312</c:v>
                </c:pt>
                <c:pt idx="170">
                  <c:v>32.38009174298806</c:v>
                </c:pt>
                <c:pt idx="171">
                  <c:v>32.56241329978192</c:v>
                </c:pt>
                <c:pt idx="172">
                  <c:v>32.74781652311322</c:v>
                </c:pt>
                <c:pt idx="173">
                  <c:v>32.9301380799071</c:v>
                </c:pt>
                <c:pt idx="174">
                  <c:v>33.11245963670101</c:v>
                </c:pt>
                <c:pt idx="175">
                  <c:v>33.28681302384574</c:v>
                </c:pt>
                <c:pt idx="176">
                  <c:v>33.47870403165581</c:v>
                </c:pt>
                <c:pt idx="177">
                  <c:v>33.64575811631894</c:v>
                </c:pt>
                <c:pt idx="178">
                  <c:v>33.84642881178107</c:v>
                </c:pt>
                <c:pt idx="179">
                  <c:v>34.028750368575</c:v>
                </c:pt>
                <c:pt idx="180">
                  <c:v>34.21107192536894</c:v>
                </c:pt>
                <c:pt idx="181">
                  <c:v>34.3854253125137</c:v>
                </c:pt>
                <c:pt idx="182">
                  <c:v>34.53957599234095</c:v>
                </c:pt>
                <c:pt idx="183">
                  <c:v>34.7218975491349</c:v>
                </c:pt>
                <c:pt idx="184">
                  <c:v>34.9450411004491</c:v>
                </c:pt>
                <c:pt idx="185">
                  <c:v>35.12736265724304</c:v>
                </c:pt>
                <c:pt idx="186">
                  <c:v>35.23272317290086</c:v>
                </c:pt>
                <c:pt idx="187">
                  <c:v>35.48403760118176</c:v>
                </c:pt>
                <c:pt idx="188">
                  <c:v>35.63818828100901</c:v>
                </c:pt>
                <c:pt idx="189">
                  <c:v>35.82050983780297</c:v>
                </c:pt>
                <c:pt idx="190">
                  <c:v>36.04365338911717</c:v>
                </c:pt>
                <c:pt idx="191">
                  <c:v>36.04365338911717</c:v>
                </c:pt>
                <c:pt idx="192">
                  <c:v>36.33133546156895</c:v>
                </c:pt>
                <c:pt idx="193">
                  <c:v>36.33133546156895</c:v>
                </c:pt>
                <c:pt idx="194">
                  <c:v>36.73680056967711</c:v>
                </c:pt>
                <c:pt idx="195">
                  <c:v>36.73680056967711</c:v>
                </c:pt>
                <c:pt idx="196">
                  <c:v>36.73680056967711</c:v>
                </c:pt>
                <c:pt idx="197">
                  <c:v>37.42994775023705</c:v>
                </c:pt>
                <c:pt idx="198">
                  <c:v>37.42994775023705</c:v>
                </c:pt>
                <c:pt idx="199">
                  <c:v>37.42994775023705</c:v>
                </c:pt>
                <c:pt idx="200">
                  <c:v>37.42994775023705</c:v>
                </c:pt>
                <c:pt idx="201">
                  <c:v>37.42994775023705</c:v>
                </c:pt>
                <c:pt idx="202">
                  <c:v>37.42994775023705</c:v>
                </c:pt>
                <c:pt idx="203">
                  <c:v>37.42994775023705</c:v>
                </c:pt>
                <c:pt idx="204">
                  <c:v>37.42994775023705</c:v>
                </c:pt>
                <c:pt idx="205">
                  <c:v>37.42994775023705</c:v>
                </c:pt>
              </c:numCache>
            </c:numRef>
          </c:yVal>
        </c:ser>
        <c:axId val="812574920"/>
        <c:axId val="585873160"/>
      </c:scatterChart>
      <c:valAx>
        <c:axId val="8125749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a</a:t>
                </a:r>
              </a:p>
            </c:rich>
          </c:tx>
          <c:layout/>
        </c:title>
        <c:numFmt formatCode="General" sourceLinked="0"/>
        <c:tickLblPos val="nextTo"/>
        <c:crossAx val="585873160"/>
        <c:crosses val="autoZero"/>
        <c:crossBetween val="midCat"/>
      </c:valAx>
      <c:valAx>
        <c:axId val="585873160"/>
        <c:scaling>
          <c:logBase val="10.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I(a)</a:t>
                </a:r>
              </a:p>
            </c:rich>
          </c:tx>
          <c:layout/>
        </c:title>
        <c:numFmt formatCode="General" sourceLinked="0"/>
        <c:tickLblPos val="nextTo"/>
        <c:crossAx val="812574920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4</xdr:row>
      <xdr:rowOff>88900</xdr:rowOff>
    </xdr:from>
    <xdr:to>
      <xdr:col>12</xdr:col>
      <xdr:colOff>444500</xdr:colOff>
      <xdr:row>22</xdr:row>
      <xdr:rowOff>63500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596900</xdr:colOff>
      <xdr:row>24</xdr:row>
      <xdr:rowOff>38100</xdr:rowOff>
    </xdr:from>
    <xdr:to>
      <xdr:col>12</xdr:col>
      <xdr:colOff>469900</xdr:colOff>
      <xdr:row>42</xdr:row>
      <xdr:rowOff>12700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1.bin"/><Relationship Id="rId4" Type="http://schemas.openxmlformats.org/officeDocument/2006/relationships/oleObject" Target="../embeddings/Microsoft___2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10"/>
  <sheetViews>
    <sheetView tabSelected="1" workbookViewId="0">
      <selection activeCell="N18" sqref="N18"/>
    </sheetView>
  </sheetViews>
  <sheetFormatPr baseColWidth="12" defaultRowHeight="14"/>
  <sheetData>
    <row r="1" spans="1:8">
      <c r="A1" t="s">
        <v>1</v>
      </c>
      <c r="F1">
        <v>1.0009999999999999</v>
      </c>
    </row>
    <row r="2" spans="1:8">
      <c r="F2">
        <v>1.2</v>
      </c>
    </row>
    <row r="3" spans="1:8">
      <c r="A3" t="s">
        <v>0</v>
      </c>
    </row>
    <row r="4" spans="1:8">
      <c r="G4" t="s">
        <v>2</v>
      </c>
      <c r="H4" t="s">
        <v>3</v>
      </c>
    </row>
    <row r="5" spans="1:8">
      <c r="F5">
        <f>F1</f>
        <v>1.0009999999999999</v>
      </c>
      <c r="G5">
        <f>1-1/F5</f>
        <v>9.9900099900085415E-4</v>
      </c>
      <c r="H5">
        <f>(LN(1+SQRT(G5))-LN(1-SQRT(G5)))/SQRT(G5)</f>
        <v>2.0006664001522791</v>
      </c>
    </row>
    <row r="6" spans="1:8">
      <c r="F6">
        <f>F5*F$2</f>
        <v>1.2011999999999998</v>
      </c>
      <c r="G6">
        <f t="shared" ref="G6:G69" si="0">1-1/F6</f>
        <v>0.16749916749916738</v>
      </c>
      <c r="H6">
        <f t="shared" ref="G6:H69" si="1">(LN(1+SQRT(G6))-LN(1-SQRT(G6)))/SQRT(G6)</f>
        <v>2.1244340397999437</v>
      </c>
    </row>
    <row r="7" spans="1:8">
      <c r="F7">
        <f t="shared" ref="F7:F44" si="2">F6*F$2</f>
        <v>1.4414399999999998</v>
      </c>
      <c r="G7">
        <f t="shared" si="0"/>
        <v>0.30624930624930613</v>
      </c>
      <c r="H7">
        <f t="shared" si="1"/>
        <v>2.2525058419797359</v>
      </c>
    </row>
    <row r="8" spans="1:8">
      <c r="F8">
        <f t="shared" si="2"/>
        <v>1.7297279999999997</v>
      </c>
      <c r="G8">
        <f t="shared" si="0"/>
        <v>0.42187442187442181</v>
      </c>
      <c r="H8">
        <f t="shared" si="1"/>
        <v>2.3847371531921602</v>
      </c>
    </row>
    <row r="9" spans="1:8">
      <c r="F9">
        <f t="shared" si="2"/>
        <v>2.0756735999999996</v>
      </c>
      <c r="G9">
        <f t="shared" si="0"/>
        <v>0.51822868489535145</v>
      </c>
      <c r="H9">
        <f t="shared" si="1"/>
        <v>2.5209665254238467</v>
      </c>
    </row>
    <row r="10" spans="1:8">
      <c r="F10">
        <f t="shared" si="2"/>
        <v>2.4908083199999993</v>
      </c>
      <c r="G10">
        <f t="shared" si="0"/>
        <v>0.59852390407945955</v>
      </c>
      <c r="H10">
        <f t="shared" si="1"/>
        <v>2.6610182246564849</v>
      </c>
    </row>
    <row r="11" spans="1:8">
      <c r="F11">
        <f t="shared" si="2"/>
        <v>2.9889699839999992</v>
      </c>
      <c r="G11">
        <f t="shared" si="0"/>
        <v>0.66543658673288286</v>
      </c>
      <c r="H11">
        <f t="shared" si="1"/>
        <v>2.8047049126087802</v>
      </c>
    </row>
    <row r="12" spans="1:8">
      <c r="F12">
        <f t="shared" si="2"/>
        <v>3.5867639807999989</v>
      </c>
      <c r="G12">
        <f t="shared" si="0"/>
        <v>0.72119715561073572</v>
      </c>
      <c r="H12">
        <f t="shared" si="1"/>
        <v>2.9518304167936411</v>
      </c>
    </row>
    <row r="13" spans="1:8">
      <c r="F13">
        <f t="shared" si="2"/>
        <v>4.3041167769599982</v>
      </c>
      <c r="G13">
        <f t="shared" si="0"/>
        <v>0.76766429634227973</v>
      </c>
      <c r="H13">
        <f t="shared" si="1"/>
        <v>3.1021925054502861</v>
      </c>
    </row>
    <row r="14" spans="1:8">
      <c r="F14">
        <f t="shared" si="2"/>
        <v>5.1649401323519974</v>
      </c>
      <c r="G14">
        <f t="shared" si="0"/>
        <v>0.8063869136185664</v>
      </c>
      <c r="H14">
        <f t="shared" si="1"/>
        <v>3.2555855894839847</v>
      </c>
    </row>
    <row r="15" spans="1:8">
      <c r="F15">
        <f t="shared" si="2"/>
        <v>6.1979281588223971</v>
      </c>
      <c r="G15">
        <f t="shared" si="0"/>
        <v>0.83865576134880537</v>
      </c>
      <c r="H15">
        <f t="shared" si="1"/>
        <v>3.4118032825339242</v>
      </c>
    </row>
    <row r="16" spans="1:8">
      <c r="F16">
        <f t="shared" si="2"/>
        <v>7.437513790586876</v>
      </c>
      <c r="G16">
        <f t="shared" si="0"/>
        <v>0.86554646779067113</v>
      </c>
      <c r="H16">
        <f t="shared" si="1"/>
        <v>3.5706407618141958</v>
      </c>
    </row>
    <row r="17" spans="6:8">
      <c r="F17">
        <f t="shared" si="2"/>
        <v>8.9250165487042512</v>
      </c>
      <c r="G17">
        <f t="shared" si="0"/>
        <v>0.88795538982555933</v>
      </c>
      <c r="H17">
        <f t="shared" si="1"/>
        <v>3.7318968854603769</v>
      </c>
    </row>
    <row r="18" spans="6:8">
      <c r="F18">
        <f t="shared" si="2"/>
        <v>10.710019858445101</v>
      </c>
      <c r="G18">
        <f t="shared" si="0"/>
        <v>0.90662949152129935</v>
      </c>
      <c r="H18">
        <f t="shared" si="1"/>
        <v>3.8953760357941545</v>
      </c>
    </row>
    <row r="19" spans="6:8">
      <c r="F19">
        <f t="shared" si="2"/>
        <v>12.852023830134121</v>
      </c>
      <c r="G19">
        <f t="shared" si="0"/>
        <v>0.92219124293441612</v>
      </c>
      <c r="H19">
        <f t="shared" si="1"/>
        <v>4.0608896713082503</v>
      </c>
    </row>
    <row r="20" spans="6:8">
      <c r="F20">
        <f t="shared" si="2"/>
        <v>15.422428596160945</v>
      </c>
      <c r="G20">
        <f t="shared" si="0"/>
        <v>0.93515936911201347</v>
      </c>
      <c r="H20">
        <f t="shared" si="1"/>
        <v>4.2282575825417954</v>
      </c>
    </row>
    <row r="21" spans="6:8">
      <c r="F21">
        <f t="shared" si="2"/>
        <v>18.506914315393132</v>
      </c>
      <c r="G21">
        <f t="shared" si="0"/>
        <v>0.94596614092667786</v>
      </c>
      <c r="H21">
        <f t="shared" si="1"/>
        <v>4.3973088578176549</v>
      </c>
    </row>
    <row r="22" spans="6:8">
      <c r="F22">
        <f t="shared" si="2"/>
        <v>22.208297178471756</v>
      </c>
      <c r="G22">
        <f t="shared" si="0"/>
        <v>0.95497178410556494</v>
      </c>
      <c r="H22">
        <f t="shared" si="1"/>
        <v>4.5678825737033337</v>
      </c>
    </row>
    <row r="23" spans="6:8">
      <c r="F23">
        <f t="shared" si="2"/>
        <v>26.649956614166108</v>
      </c>
      <c r="G23">
        <f t="shared" si="0"/>
        <v>0.96247648675463737</v>
      </c>
      <c r="H23">
        <f t="shared" si="1"/>
        <v>4.7398282318801206</v>
      </c>
    </row>
    <row r="24" spans="6:8">
      <c r="F24">
        <f t="shared" si="2"/>
        <v>31.979947936999327</v>
      </c>
      <c r="G24">
        <f t="shared" si="0"/>
        <v>0.96873040562886448</v>
      </c>
      <c r="H24">
        <f t="shared" si="1"/>
        <v>4.9130059688704728</v>
      </c>
    </row>
    <row r="25" spans="6:8">
      <c r="F25">
        <f t="shared" si="2"/>
        <v>38.375937524399191</v>
      </c>
      <c r="G25">
        <f t="shared" si="0"/>
        <v>0.97394200469072045</v>
      </c>
      <c r="H25">
        <f t="shared" si="1"/>
        <v>5.0872865679191603</v>
      </c>
    </row>
    <row r="26" spans="6:8">
      <c r="F26">
        <f t="shared" si="2"/>
        <v>46.051125029279028</v>
      </c>
      <c r="G26">
        <f t="shared" si="0"/>
        <v>0.97828500390893369</v>
      </c>
      <c r="H26">
        <f t="shared" si="1"/>
        <v>5.2625513034787641</v>
      </c>
    </row>
    <row r="27" spans="6:8">
      <c r="F27">
        <f t="shared" si="2"/>
        <v>55.261350035134832</v>
      </c>
      <c r="G27">
        <f t="shared" si="0"/>
        <v>0.98190416992411145</v>
      </c>
      <c r="H27">
        <f t="shared" si="1"/>
        <v>5.4386916484974108</v>
      </c>
    </row>
    <row r="28" spans="6:8">
      <c r="F28">
        <f t="shared" si="2"/>
        <v>66.313620042161801</v>
      </c>
      <c r="G28">
        <f t="shared" si="0"/>
        <v>0.98492014160342622</v>
      </c>
      <c r="H28">
        <f t="shared" si="1"/>
        <v>5.6156088733494105</v>
      </c>
    </row>
    <row r="29" spans="6:8">
      <c r="F29">
        <f t="shared" si="2"/>
        <v>79.576344050594159</v>
      </c>
      <c r="G29">
        <f t="shared" si="0"/>
        <v>0.98743345133618843</v>
      </c>
      <c r="H29">
        <f t="shared" si="1"/>
        <v>5.7932135630869892</v>
      </c>
    </row>
    <row r="30" spans="6:8">
      <c r="F30">
        <f t="shared" si="2"/>
        <v>95.491612860712991</v>
      </c>
      <c r="G30">
        <f t="shared" si="0"/>
        <v>0.98952787611349036</v>
      </c>
      <c r="H30">
        <f t="shared" si="1"/>
        <v>5.9714250769963702</v>
      </c>
    </row>
    <row r="31" spans="6:8">
      <c r="F31">
        <f t="shared" si="2"/>
        <v>114.58993543285558</v>
      </c>
      <c r="G31">
        <f t="shared" si="0"/>
        <v>0.99127323009457535</v>
      </c>
      <c r="H31">
        <f t="shared" si="1"/>
        <v>6.150170971453873</v>
      </c>
    </row>
    <row r="32" spans="6:8">
      <c r="F32">
        <f t="shared" si="2"/>
        <v>137.5079225194267</v>
      </c>
      <c r="G32">
        <f t="shared" si="0"/>
        <v>0.99272769174547948</v>
      </c>
      <c r="H32">
        <f t="shared" si="1"/>
        <v>6.3293864039916148</v>
      </c>
    </row>
    <row r="33" spans="6:8">
      <c r="F33">
        <f t="shared" si="2"/>
        <v>165.00950702331204</v>
      </c>
      <c r="G33">
        <f t="shared" si="0"/>
        <v>0.9939397431212329</v>
      </c>
      <c r="H33">
        <f t="shared" si="1"/>
        <v>6.5090135334528423</v>
      </c>
    </row>
    <row r="34" spans="6:8">
      <c r="F34">
        <f t="shared" si="2"/>
        <v>198.01140842797443</v>
      </c>
      <c r="G34">
        <f t="shared" si="0"/>
        <v>0.99494978593436068</v>
      </c>
      <c r="H34">
        <f t="shared" si="1"/>
        <v>6.6890009282526899</v>
      </c>
    </row>
    <row r="35" spans="6:8">
      <c r="F35">
        <f t="shared" si="2"/>
        <v>237.61369011356931</v>
      </c>
      <c r="G35">
        <f t="shared" si="0"/>
        <v>0.99579148827863395</v>
      </c>
      <c r="H35">
        <f t="shared" si="1"/>
        <v>6.8693029921402751</v>
      </c>
    </row>
    <row r="36" spans="6:8">
      <c r="F36">
        <f t="shared" si="2"/>
        <v>285.13642813628314</v>
      </c>
      <c r="G36">
        <f t="shared" si="0"/>
        <v>0.99649290689886161</v>
      </c>
      <c r="H36">
        <f t="shared" si="1"/>
        <v>7.0498794145217305</v>
      </c>
    </row>
    <row r="37" spans="6:8">
      <c r="F37">
        <f t="shared" si="2"/>
        <v>342.16371376353976</v>
      </c>
      <c r="G37">
        <f t="shared" si="0"/>
        <v>0.99707742241571806</v>
      </c>
      <c r="H37">
        <f t="shared" si="1"/>
        <v>7.2306946503781724</v>
      </c>
    </row>
    <row r="38" spans="6:8">
      <c r="F38">
        <f t="shared" si="2"/>
        <v>410.59645651624771</v>
      </c>
      <c r="G38">
        <f t="shared" si="0"/>
        <v>0.99756451867976503</v>
      </c>
      <c r="H38">
        <f t="shared" si="1"/>
        <v>7.4117174330880733</v>
      </c>
    </row>
    <row r="39" spans="6:8">
      <c r="F39">
        <f t="shared" si="2"/>
        <v>492.71574781949721</v>
      </c>
      <c r="G39">
        <f t="shared" si="0"/>
        <v>0.99797043223313753</v>
      </c>
      <c r="H39">
        <f t="shared" si="1"/>
        <v>7.5929203220383918</v>
      </c>
    </row>
    <row r="40" spans="6:8">
      <c r="F40">
        <f t="shared" si="2"/>
        <v>591.25889738339663</v>
      </c>
      <c r="G40">
        <f t="shared" si="0"/>
        <v>0.99830869352761464</v>
      </c>
      <c r="H40">
        <f t="shared" si="1"/>
        <v>7.7742792857517573</v>
      </c>
    </row>
    <row r="41" spans="6:8">
      <c r="F41">
        <f t="shared" si="2"/>
        <v>709.51067686007593</v>
      </c>
      <c r="G41">
        <f t="shared" si="0"/>
        <v>0.99859057793967887</v>
      </c>
      <c r="H41">
        <f t="shared" si="1"/>
        <v>7.9557733203443846</v>
      </c>
    </row>
    <row r="42" spans="6:8">
      <c r="F42">
        <f t="shared" si="2"/>
        <v>851.41281223209114</v>
      </c>
      <c r="G42">
        <f t="shared" si="0"/>
        <v>0.99882548161639906</v>
      </c>
      <c r="H42">
        <f t="shared" si="1"/>
        <v>8.1373841024330087</v>
      </c>
    </row>
    <row r="43" spans="6:8">
      <c r="F43">
        <f t="shared" si="2"/>
        <v>1021.6953746785093</v>
      </c>
      <c r="G43">
        <f t="shared" si="0"/>
        <v>0.99902123468033255</v>
      </c>
      <c r="H43">
        <f t="shared" si="1"/>
        <v>8.3190956750932941</v>
      </c>
    </row>
    <row r="44" spans="6:8">
      <c r="F44">
        <f t="shared" si="2"/>
        <v>1226.0344496142111</v>
      </c>
      <c r="G44">
        <f t="shared" si="0"/>
        <v>0.9991843622336104</v>
      </c>
      <c r="H44">
        <f t="shared" si="1"/>
        <v>8.5008941651115641</v>
      </c>
    </row>
    <row r="45" spans="6:8">
      <c r="F45">
        <f t="shared" ref="F45:F108" si="3">F44*F$2</f>
        <v>1471.2413395370534</v>
      </c>
      <c r="G45">
        <f t="shared" si="0"/>
        <v>0.99932030186134202</v>
      </c>
      <c r="H45">
        <f t="shared" ref="H45" si="4">(LN(1+SQRT(G45))-LN(1-SQRT(G45)))/SQRT(G45)</f>
        <v>8.6827675295390456</v>
      </c>
    </row>
    <row r="46" spans="6:8">
      <c r="F46">
        <f t="shared" si="3"/>
        <v>1765.4896074444639</v>
      </c>
      <c r="G46">
        <f t="shared" si="0"/>
        <v>0.99943358488445166</v>
      </c>
      <c r="H46">
        <f t="shared" ref="H46" si="5">(LN(1+SQRT(G46))-LN(1-SQRT(G46)))/SQRT(G46)</f>
        <v>8.8647053294243179</v>
      </c>
    </row>
    <row r="47" spans="6:8">
      <c r="F47">
        <f t="shared" si="3"/>
        <v>2118.5875289333567</v>
      </c>
      <c r="G47">
        <f t="shared" si="0"/>
        <v>0.99952798740370974</v>
      </c>
      <c r="H47">
        <f t="shared" ref="H47" si="6">(LN(1+SQRT(G47))-LN(1-SQRT(G47)))/SQRT(G47)</f>
        <v>9.0466985285511168</v>
      </c>
    </row>
    <row r="48" spans="6:8">
      <c r="F48">
        <f t="shared" si="3"/>
        <v>2542.3050347200278</v>
      </c>
      <c r="G48">
        <f t="shared" si="0"/>
        <v>0.99960665616975808</v>
      </c>
      <c r="H48">
        <f t="shared" ref="H48" si="7">(LN(1+SQRT(G48))-LN(1-SQRT(G48)))/SQRT(G48)</f>
        <v>9.2287393150151811</v>
      </c>
    </row>
    <row r="49" spans="6:8">
      <c r="F49">
        <f t="shared" si="3"/>
        <v>3050.7660416640333</v>
      </c>
      <c r="G49">
        <f t="shared" si="0"/>
        <v>0.9996722134747984</v>
      </c>
      <c r="H49">
        <f t="shared" ref="H49" si="8">(LN(1+SQRT(G49))-LN(1-SQRT(G49)))/SQRT(G49)</f>
        <v>9.4108209435357306</v>
      </c>
    </row>
    <row r="50" spans="6:8">
      <c r="F50">
        <f t="shared" si="3"/>
        <v>3660.9192499968399</v>
      </c>
      <c r="G50">
        <f t="shared" si="0"/>
        <v>0.99972684456233207</v>
      </c>
      <c r="H50">
        <f t="shared" ref="H50" si="9">(LN(1+SQRT(G50))-LN(1-SQRT(G50)))/SQRT(G50)</f>
        <v>9.5929375964872143</v>
      </c>
    </row>
    <row r="51" spans="6:8">
      <c r="F51">
        <f t="shared" si="3"/>
        <v>4393.1030999962077</v>
      </c>
      <c r="G51">
        <f t="shared" si="0"/>
        <v>0.99977237046861001</v>
      </c>
      <c r="H51">
        <f t="shared" ref="H51" si="10">(LN(1+SQRT(G51))-LN(1-SQRT(G51)))/SQRT(G51)</f>
        <v>9.7750842617370086</v>
      </c>
    </row>
    <row r="52" spans="6:8">
      <c r="F52">
        <f t="shared" si="3"/>
        <v>5271.7237199954488</v>
      </c>
      <c r="G52">
        <f t="shared" si="0"/>
        <v>0.99981030872384169</v>
      </c>
      <c r="H52">
        <f t="shared" ref="H52" si="11">(LN(1+SQRT(G52))-LN(1-SQRT(G52)))/SQRT(G52)</f>
        <v>9.9572566255317909</v>
      </c>
    </row>
    <row r="53" spans="6:8">
      <c r="F53">
        <f t="shared" si="3"/>
        <v>6326.0684639945384</v>
      </c>
      <c r="G53">
        <f t="shared" si="0"/>
        <v>0.9998419239365347</v>
      </c>
      <c r="H53">
        <f t="shared" ref="H53" si="12">(LN(1+SQRT(G53))-LN(1-SQRT(G53)))/SQRT(G53)</f>
        <v>10.139450978767034</v>
      </c>
    </row>
    <row r="54" spans="6:8">
      <c r="F54">
        <f t="shared" si="3"/>
        <v>7591.2821567934461</v>
      </c>
      <c r="G54">
        <f t="shared" si="0"/>
        <v>0.99986826994711231</v>
      </c>
      <c r="H54">
        <f t="shared" ref="H54" si="13">(LN(1+SQRT(G54))-LN(1-SQRT(G54)))/SQRT(G54)</f>
        <v>10.321664135148115</v>
      </c>
    </row>
    <row r="55" spans="6:8">
      <c r="F55">
        <f t="shared" si="3"/>
        <v>9109.5385881521343</v>
      </c>
      <c r="G55">
        <f t="shared" si="0"/>
        <v>0.99989022495592694</v>
      </c>
      <c r="H55">
        <f t="shared" ref="H55" si="14">(LN(1+SQRT(G55))-LN(1-SQRT(G55)))/SQRT(G55)</f>
        <v>10.503893359871737</v>
      </c>
    </row>
    <row r="56" spans="6:8">
      <c r="F56">
        <f t="shared" si="3"/>
        <v>10931.446305782561</v>
      </c>
      <c r="G56">
        <f t="shared" si="0"/>
        <v>0.99990852079660575</v>
      </c>
      <c r="H56">
        <f t="shared" ref="H56" si="15">(LN(1+SQRT(G56))-LN(1-SQRT(G56)))/SQRT(G56)</f>
        <v>10.686136307569855</v>
      </c>
    </row>
    <row r="57" spans="6:8">
      <c r="F57">
        <f t="shared" si="3"/>
        <v>13117.735566939073</v>
      </c>
      <c r="G57">
        <f t="shared" si="0"/>
        <v>0.99992376733050481</v>
      </c>
      <c r="H57">
        <f t="shared" ref="H57" si="16">(LN(1+SQRT(G57))-LN(1-SQRT(G57)))/SQRT(G57)</f>
        <v>10.868390968436758</v>
      </c>
    </row>
    <row r="58" spans="6:8">
      <c r="F58">
        <f t="shared" si="3"/>
        <v>15741.282680326887</v>
      </c>
      <c r="G58">
        <f t="shared" si="0"/>
        <v>0.99993647277542064</v>
      </c>
      <c r="H58">
        <f t="shared" ref="H58" si="17">(LN(1+SQRT(G58))-LN(1-SQRT(G58)))/SQRT(G58)</f>
        <v>11.050655621480098</v>
      </c>
    </row>
    <row r="59" spans="6:8">
      <c r="F59">
        <f t="shared" si="3"/>
        <v>18889.539216392262</v>
      </c>
      <c r="G59">
        <f t="shared" si="0"/>
        <v>0.99994706064618388</v>
      </c>
      <c r="H59">
        <f t="shared" ref="H59" si="18">(LN(1+SQRT(G59))-LN(1-SQRT(G59)))/SQRT(G59)</f>
        <v>11.232928794055942</v>
      </c>
    </row>
    <row r="60" spans="6:8">
      <c r="F60">
        <f t="shared" si="3"/>
        <v>22667.447059670714</v>
      </c>
      <c r="G60">
        <f t="shared" si="0"/>
        <v>0.99995588387181988</v>
      </c>
      <c r="H60">
        <f t="shared" ref="H60" si="19">(LN(1+SQRT(G60))-LN(1-SQRT(G60)))/SQRT(G60)</f>
        <v>11.415209226883016</v>
      </c>
    </row>
    <row r="61" spans="6:8">
      <c r="F61">
        <f t="shared" si="3"/>
        <v>27200.936471604855</v>
      </c>
      <c r="G61">
        <f t="shared" si="0"/>
        <v>0.99996323655984987</v>
      </c>
      <c r="H61">
        <f t="shared" ref="H61" si="20">(LN(1+SQRT(G61))-LN(1-SQRT(G61)))/SQRT(G61)</f>
        <v>11.597495843818557</v>
      </c>
    </row>
    <row r="62" spans="6:8">
      <c r="F62">
        <f t="shared" si="3"/>
        <v>32641.123765925826</v>
      </c>
      <c r="G62">
        <f t="shared" si="0"/>
        <v>0.99996936379987489</v>
      </c>
      <c r="H62">
        <f t="shared" ref="H62" si="21">(LN(1+SQRT(G62))-LN(1-SQRT(G62)))/SQRT(G62)</f>
        <v>11.779787725781299</v>
      </c>
    </row>
    <row r="63" spans="6:8">
      <c r="F63">
        <f t="shared" si="3"/>
        <v>39169.348519110987</v>
      </c>
      <c r="G63">
        <f t="shared" si="0"/>
        <v>0.99997446983322913</v>
      </c>
      <c r="H63">
        <f t="shared" ref="H63" si="22">(LN(1+SQRT(G63))-LN(1-SQRT(G63)))/SQRT(G63)</f>
        <v>11.962084088273023</v>
      </c>
    </row>
    <row r="64" spans="6:8">
      <c r="F64">
        <f t="shared" si="3"/>
        <v>47003.218222933181</v>
      </c>
      <c r="G64">
        <f t="shared" si="0"/>
        <v>0.99997872486102424</v>
      </c>
      <c r="H64">
        <f t="shared" ref="H64" si="23">(LN(1+SQRT(G64))-LN(1-SQRT(G64)))/SQRT(G64)</f>
        <v>12.144384262056697</v>
      </c>
    </row>
    <row r="65" spans="6:8">
      <c r="F65">
        <f t="shared" si="3"/>
        <v>56403.861867519816</v>
      </c>
      <c r="G65">
        <f t="shared" si="0"/>
        <v>0.99998227071752022</v>
      </c>
      <c r="H65">
        <f t="shared" ref="H65" si="24">(LN(1+SQRT(G65))-LN(1-SQRT(G65)))/SQRT(G65)</f>
        <v>12.326687676537023</v>
      </c>
    </row>
    <row r="66" spans="6:8">
      <c r="F66">
        <f t="shared" si="3"/>
        <v>67684.63424102377</v>
      </c>
      <c r="G66">
        <f t="shared" si="0"/>
        <v>0.99998522559793346</v>
      </c>
      <c r="H66">
        <f t="shared" ref="H66" si="25">(LN(1+SQRT(G66))-LN(1-SQRT(G66)))/SQRT(G66)</f>
        <v>12.508993845433244</v>
      </c>
    </row>
    <row r="67" spans="6:8">
      <c r="F67">
        <f t="shared" si="3"/>
        <v>81221.561089228519</v>
      </c>
      <c r="G67">
        <f t="shared" si="0"/>
        <v>0.99998768799827797</v>
      </c>
      <c r="H67">
        <f t="shared" ref="H67" si="26">(LN(1+SQRT(G67))-LN(1-SQRT(G67)))/SQRT(G67)</f>
        <v>12.691302354552775</v>
      </c>
    </row>
    <row r="68" spans="6:8">
      <c r="F68">
        <f t="shared" si="3"/>
        <v>97465.873307074216</v>
      </c>
      <c r="G68">
        <f t="shared" si="0"/>
        <v>0.99998973999856489</v>
      </c>
      <c r="H68">
        <f t="shared" ref="H68" si="27">(LN(1+SQRT(G68))-LN(1-SQRT(G68)))/SQRT(G68)</f>
        <v>12.873612851268138</v>
      </c>
    </row>
    <row r="69" spans="6:8">
      <c r="F69">
        <f t="shared" si="3"/>
        <v>116959.04796848906</v>
      </c>
      <c r="G69">
        <f t="shared" si="0"/>
        <v>0.99999144999880407</v>
      </c>
      <c r="H69">
        <f t="shared" ref="H69" si="28">(LN(1+SQRT(G69))-LN(1-SQRT(G69)))/SQRT(G69)</f>
        <v>13.05592503546546</v>
      </c>
    </row>
    <row r="70" spans="6:8">
      <c r="F70">
        <f t="shared" si="3"/>
        <v>140350.85756218687</v>
      </c>
      <c r="G70">
        <f t="shared" ref="G70:G133" si="29">1-1/F70</f>
        <v>0.99999287499900347</v>
      </c>
      <c r="H70">
        <f t="shared" ref="H70" si="30">(LN(1+SQRT(G70))-LN(1-SQRT(G70)))/SQRT(G70)</f>
        <v>13.238238651878209</v>
      </c>
    </row>
    <row r="71" spans="6:8">
      <c r="F71">
        <f t="shared" si="3"/>
        <v>168421.02907462424</v>
      </c>
      <c r="G71">
        <f t="shared" si="29"/>
        <v>0.99999406249916956</v>
      </c>
      <c r="H71">
        <f t="shared" ref="H71" si="31">(LN(1+SQRT(G71))-LN(1-SQRT(G71)))/SQRT(G71)</f>
        <v>13.42055348343494</v>
      </c>
    </row>
    <row r="72" spans="6:8">
      <c r="F72">
        <f t="shared" si="3"/>
        <v>202105.23488954909</v>
      </c>
      <c r="G72">
        <f t="shared" si="29"/>
        <v>0.99999505208264128</v>
      </c>
      <c r="H72">
        <f t="shared" ref="H72" si="32">(LN(1+SQRT(G72))-LN(1-SQRT(G72)))/SQRT(G72)</f>
        <v>13.602869345674346</v>
      </c>
    </row>
    <row r="73" spans="6:8">
      <c r="F73">
        <f t="shared" si="3"/>
        <v>242526.28186745889</v>
      </c>
      <c r="G73">
        <f t="shared" si="29"/>
        <v>0.99999587673553436</v>
      </c>
      <c r="H73">
        <f t="shared" ref="H73" si="33">(LN(1+SQRT(G73))-LN(1-SQRT(G73)))/SQRT(G73)</f>
        <v>13.78518608180209</v>
      </c>
    </row>
    <row r="74" spans="6:8">
      <c r="F74">
        <f t="shared" si="3"/>
        <v>291031.53824095067</v>
      </c>
      <c r="G74">
        <f t="shared" si="29"/>
        <v>0.99999656394627867</v>
      </c>
      <c r="H74">
        <f t="shared" ref="H74" si="34">(LN(1+SQRT(G74))-LN(1-SQRT(G74)))/SQRT(G74)</f>
        <v>13.967503558771783</v>
      </c>
    </row>
    <row r="75" spans="6:8">
      <c r="F75">
        <f t="shared" si="3"/>
        <v>349237.84588914079</v>
      </c>
      <c r="G75">
        <f t="shared" si="29"/>
        <v>0.99999713662189893</v>
      </c>
      <c r="H75">
        <f t="shared" ref="H75" si="35">(LN(1+SQRT(G75))-LN(1-SQRT(G75)))/SQRT(G75)</f>
        <v>14.149821663529522</v>
      </c>
    </row>
    <row r="76" spans="6:8">
      <c r="F76">
        <f t="shared" si="3"/>
        <v>419085.41506696894</v>
      </c>
      <c r="G76">
        <f t="shared" si="29"/>
        <v>0.99999761385158237</v>
      </c>
      <c r="H76">
        <f t="shared" ref="H76" si="36">(LN(1+SQRT(G76))-LN(1-SQRT(G76)))/SQRT(G76)</f>
        <v>14.332140300055292</v>
      </c>
    </row>
    <row r="77" spans="6:8">
      <c r="F77">
        <f t="shared" si="3"/>
        <v>502902.49808036268</v>
      </c>
      <c r="G77">
        <f t="shared" si="29"/>
        <v>0.99999801154298529</v>
      </c>
      <c r="H77">
        <f t="shared" ref="H77" si="37">(LN(1+SQRT(G77))-LN(1-SQRT(G77)))/SQRT(G77)</f>
        <v>14.514459387090795</v>
      </c>
    </row>
    <row r="78" spans="6:8">
      <c r="F78">
        <f t="shared" si="3"/>
        <v>603482.9976964352</v>
      </c>
      <c r="G78">
        <f t="shared" si="29"/>
        <v>0.9999983429524878</v>
      </c>
      <c r="H78">
        <f t="shared" ref="H78" si="38">(LN(1+SQRT(G78))-LN(1-SQRT(G78)))/SQRT(G78)</f>
        <v>14.696778855532955</v>
      </c>
    </row>
    <row r="79" spans="6:8">
      <c r="F79">
        <f t="shared" si="3"/>
        <v>724179.59723572223</v>
      </c>
      <c r="G79">
        <f t="shared" si="29"/>
        <v>0.99999861912707311</v>
      </c>
      <c r="H79">
        <f t="shared" ref="H79" si="39">(LN(1+SQRT(G79))-LN(1-SQRT(G79)))/SQRT(G79)</f>
        <v>14.879098646794215</v>
      </c>
    </row>
    <row r="80" spans="6:8">
      <c r="F80">
        <f t="shared" si="3"/>
        <v>869015.51668286661</v>
      </c>
      <c r="G80">
        <f t="shared" si="29"/>
        <v>0.999998849272561</v>
      </c>
      <c r="H80">
        <f t="shared" ref="H80" si="40">(LN(1+SQRT(G80))-LN(1-SQRT(G80)))/SQRT(G80)</f>
        <v>15.061418711540266</v>
      </c>
    </row>
    <row r="81" spans="6:8">
      <c r="F81">
        <f t="shared" si="3"/>
        <v>1042818.6200194398</v>
      </c>
      <c r="G81">
        <f t="shared" si="29"/>
        <v>0.99999904106046744</v>
      </c>
      <c r="H81">
        <f t="shared" ref="H81" si="41">(LN(1+SQRT(G81))-LN(1-SQRT(G81)))/SQRT(G81)</f>
        <v>15.24373900717552</v>
      </c>
    </row>
    <row r="82" spans="6:8">
      <c r="F82">
        <f t="shared" si="3"/>
        <v>1251382.3440233278</v>
      </c>
      <c r="G82">
        <f t="shared" si="29"/>
        <v>0.99999920088372285</v>
      </c>
      <c r="H82">
        <f t="shared" ref="H82" si="42">(LN(1+SQRT(G82))-LN(1-SQRT(G82)))/SQRT(G82)</f>
        <v>15.426059498586341</v>
      </c>
    </row>
    <row r="83" spans="6:8">
      <c r="F83">
        <f t="shared" si="3"/>
        <v>1501658.8128279934</v>
      </c>
      <c r="G83">
        <f t="shared" si="29"/>
        <v>0.99999933406976904</v>
      </c>
      <c r="H83">
        <f t="shared" ref="H83" si="43">(LN(1+SQRT(G83))-LN(1-SQRT(G83)))/SQRT(G83)</f>
        <v>15.60838015551403</v>
      </c>
    </row>
    <row r="84" spans="6:8">
      <c r="F84">
        <f t="shared" si="3"/>
        <v>1801990.575393592</v>
      </c>
      <c r="G84">
        <f t="shared" si="29"/>
        <v>0.99999944505814087</v>
      </c>
      <c r="H84">
        <f t="shared" ref="H84" si="44">(LN(1+SQRT(G84))-LN(1-SQRT(G84)))/SQRT(G84)</f>
        <v>15.790700952010953</v>
      </c>
    </row>
    <row r="85" spans="6:8">
      <c r="F85">
        <f t="shared" si="3"/>
        <v>2162388.6904723104</v>
      </c>
      <c r="G85">
        <f t="shared" si="29"/>
        <v>0.99999953754845072</v>
      </c>
      <c r="H85">
        <f t="shared" ref="H85" si="45">(LN(1+SQRT(G85))-LN(1-SQRT(G85)))/SQRT(G85)</f>
        <v>15.97302186696826</v>
      </c>
    </row>
    <row r="86" spans="6:8">
      <c r="F86">
        <f t="shared" si="3"/>
        <v>2594866.4285667725</v>
      </c>
      <c r="G86">
        <f t="shared" si="29"/>
        <v>0.9999996146237089</v>
      </c>
      <c r="H86">
        <f t="shared" ref="H86" si="46">(LN(1+SQRT(G86))-LN(1-SQRT(G86)))/SQRT(G86)</f>
        <v>16.155342881997541</v>
      </c>
    </row>
    <row r="87" spans="6:8">
      <c r="F87">
        <f t="shared" si="3"/>
        <v>3113839.7142801271</v>
      </c>
      <c r="G87">
        <f t="shared" si="29"/>
        <v>0.99999967885309082</v>
      </c>
      <c r="H87">
        <f t="shared" ref="H87" si="47">(LN(1+SQRT(G87))-LN(1-SQRT(G87)))/SQRT(G87)</f>
        <v>16.337663981203303</v>
      </c>
    </row>
    <row r="88" spans="6:8">
      <c r="F88">
        <f t="shared" si="3"/>
        <v>3736607.6571361525</v>
      </c>
      <c r="G88">
        <f t="shared" si="29"/>
        <v>0.99999973237757567</v>
      </c>
      <c r="H88">
        <f t="shared" ref="H88" si="48">(LN(1+SQRT(G88))-LN(1-SQRT(G88)))/SQRT(G88)</f>
        <v>16.519985152232351</v>
      </c>
    </row>
    <row r="89" spans="6:8">
      <c r="F89">
        <f t="shared" si="3"/>
        <v>4483929.1885633832</v>
      </c>
      <c r="G89">
        <f t="shared" si="29"/>
        <v>0.99999977698131304</v>
      </c>
      <c r="H89">
        <f t="shared" ref="H89" si="49">(LN(1+SQRT(G89))-LN(1-SQRT(G89)))/SQRT(G89)</f>
        <v>16.702306383530949</v>
      </c>
    </row>
    <row r="90" spans="6:8">
      <c r="F90">
        <f t="shared" si="3"/>
        <v>5380715.0262760594</v>
      </c>
      <c r="G90">
        <f t="shared" si="29"/>
        <v>0.99999981415109418</v>
      </c>
      <c r="H90">
        <f t="shared" ref="H90" si="50">(LN(1+SQRT(G90))-LN(1-SQRT(G90)))/SQRT(G90)</f>
        <v>16.884627664711324</v>
      </c>
    </row>
    <row r="91" spans="6:8">
      <c r="F91">
        <f t="shared" si="3"/>
        <v>6456858.0315312715</v>
      </c>
      <c r="G91">
        <f t="shared" si="29"/>
        <v>0.99999984512591189</v>
      </c>
      <c r="H91">
        <f t="shared" ref="H91" si="51">(LN(1+SQRT(G91))-LN(1-SQRT(G91)))/SQRT(G91)</f>
        <v>17.066948989514714</v>
      </c>
    </row>
    <row r="92" spans="6:8">
      <c r="F92">
        <f t="shared" si="3"/>
        <v>7748229.6378375255</v>
      </c>
      <c r="G92">
        <f t="shared" si="29"/>
        <v>0.99999987093825982</v>
      </c>
      <c r="H92">
        <f t="shared" ref="H92" si="52">(LN(1+SQRT(G92))-LN(1-SQRT(G92)))/SQRT(G92)</f>
        <v>17.249270350279666</v>
      </c>
    </row>
    <row r="93" spans="6:8">
      <c r="F93">
        <f t="shared" si="3"/>
        <v>9297875.5654050298</v>
      </c>
      <c r="G93">
        <f t="shared" si="29"/>
        <v>0.99999989244854992</v>
      </c>
      <c r="H93">
        <f t="shared" ref="H93" si="53">(LN(1+SQRT(G93))-LN(1-SQRT(G93)))/SQRT(G93)</f>
        <v>17.431591742242695</v>
      </c>
    </row>
    <row r="94" spans="6:8">
      <c r="F94">
        <f t="shared" si="3"/>
        <v>11157450.678486036</v>
      </c>
      <c r="G94">
        <f t="shared" si="29"/>
        <v>0.99999991037379155</v>
      </c>
      <c r="H94">
        <f t="shared" ref="H94" si="54">(LN(1+SQRT(G94))-LN(1-SQRT(G94)))/SQRT(G94)</f>
        <v>17.613913160410497</v>
      </c>
    </row>
    <row r="95" spans="6:8">
      <c r="F95">
        <f t="shared" si="3"/>
        <v>13388940.814183243</v>
      </c>
      <c r="G95">
        <f t="shared" si="29"/>
        <v>0.99999992531149295</v>
      </c>
      <c r="H95">
        <f t="shared" ref="H95" si="55">(LN(1+SQRT(G95))-LN(1-SQRT(G95)))/SQRT(G95)</f>
        <v>17.796234599164784</v>
      </c>
    </row>
    <row r="96" spans="6:8">
      <c r="F96">
        <f t="shared" si="3"/>
        <v>16066728.977019891</v>
      </c>
      <c r="G96">
        <f t="shared" si="29"/>
        <v>0.99999993775957752</v>
      </c>
      <c r="H96">
        <f t="shared" ref="H96" si="56">(LN(1+SQRT(G96))-LN(1-SQRT(G96)))/SQRT(G96)</f>
        <v>17.978556058142239</v>
      </c>
    </row>
    <row r="97" spans="6:8">
      <c r="F97">
        <f t="shared" si="3"/>
        <v>19280074.772423867</v>
      </c>
      <c r="G97">
        <f t="shared" si="29"/>
        <v>0.99999994813298121</v>
      </c>
      <c r="H97">
        <f t="shared" ref="H97" si="57">(LN(1+SQRT(G97))-LN(1-SQRT(G97)))/SQRT(G97)</f>
        <v>18.160877529008367</v>
      </c>
    </row>
    <row r="98" spans="6:8">
      <c r="F98">
        <f t="shared" si="3"/>
        <v>23136089.726908639</v>
      </c>
      <c r="G98">
        <f t="shared" si="29"/>
        <v>0.99999995677748432</v>
      </c>
      <c r="H98">
        <f t="shared" ref="H98" si="58">(LN(1+SQRT(G98))-LN(1-SQRT(G98)))/SQRT(G98)</f>
        <v>18.343199015120177</v>
      </c>
    </row>
    <row r="99" spans="6:8">
      <c r="F99">
        <f t="shared" si="3"/>
        <v>27763307.672290366</v>
      </c>
      <c r="G99">
        <f t="shared" si="29"/>
        <v>0.99999996398123692</v>
      </c>
      <c r="H99">
        <f t="shared" ref="H99" si="59">(LN(1+SQRT(G99))-LN(1-SQRT(G99)))/SQRT(G99)</f>
        <v>18.525520517093327</v>
      </c>
    </row>
    <row r="100" spans="6:8">
      <c r="F100">
        <f t="shared" si="3"/>
        <v>33315969.206748437</v>
      </c>
      <c r="G100">
        <f t="shared" si="29"/>
        <v>0.99999996998436413</v>
      </c>
      <c r="H100">
        <f t="shared" ref="H100" si="60">(LN(1+SQRT(G100))-LN(1-SQRT(G100)))/SQRT(G100)</f>
        <v>18.707842018819964</v>
      </c>
    </row>
    <row r="101" spans="6:8">
      <c r="F101">
        <f t="shared" si="3"/>
        <v>39979163.048098125</v>
      </c>
      <c r="G101">
        <f t="shared" si="29"/>
        <v>0.99999997498697013</v>
      </c>
      <c r="H101">
        <f t="shared" ref="H101" si="61">(LN(1+SQRT(G101))-LN(1-SQRT(G101)))/SQRT(G101)</f>
        <v>18.890163535309849</v>
      </c>
    </row>
    <row r="102" spans="6:8">
      <c r="F102">
        <f t="shared" si="3"/>
        <v>47974995.657717749</v>
      </c>
      <c r="G102">
        <f t="shared" si="29"/>
        <v>0.99999997915580841</v>
      </c>
      <c r="H102">
        <f t="shared" ref="H102" si="62">(LN(1+SQRT(G102))-LN(1-SQRT(G102)))/SQRT(G102)</f>
        <v>19.072485057446599</v>
      </c>
    </row>
    <row r="103" spans="6:8">
      <c r="F103">
        <f t="shared" si="3"/>
        <v>57569994.789261296</v>
      </c>
      <c r="G103">
        <f t="shared" si="29"/>
        <v>0.99999998262984036</v>
      </c>
      <c r="H103">
        <f t="shared" ref="H103" si="63">(LN(1+SQRT(G103))-LN(1-SQRT(G103)))/SQRT(G103)</f>
        <v>19.254806583563326</v>
      </c>
    </row>
    <row r="104" spans="6:8">
      <c r="F104">
        <f t="shared" si="3"/>
        <v>69083993.747113556</v>
      </c>
      <c r="G104">
        <f t="shared" si="29"/>
        <v>0.99999998552486702</v>
      </c>
      <c r="H104">
        <f t="shared" ref="H104" si="64">(LN(1+SQRT(G104))-LN(1-SQRT(G104)))/SQRT(G104)</f>
        <v>19.437128117085635</v>
      </c>
    </row>
    <row r="105" spans="6:8">
      <c r="F105">
        <f t="shared" si="3"/>
        <v>82900792.49653627</v>
      </c>
      <c r="G105">
        <f t="shared" si="29"/>
        <v>0.99999998793738909</v>
      </c>
      <c r="H105">
        <f t="shared" ref="H105" si="65">(LN(1+SQRT(G105))-LN(1-SQRT(G105)))/SQRT(G105)</f>
        <v>19.619449652136108</v>
      </c>
    </row>
    <row r="106" spans="6:8">
      <c r="F106">
        <f t="shared" si="3"/>
        <v>99480950.995843515</v>
      </c>
      <c r="G106">
        <f t="shared" si="29"/>
        <v>0.99999998994782424</v>
      </c>
      <c r="H106">
        <f t="shared" ref="H106" si="66">(LN(1+SQRT(G106))-LN(1-SQRT(G106)))/SQRT(G106)</f>
        <v>19.801771190627218</v>
      </c>
    </row>
    <row r="107" spans="6:8">
      <c r="F107">
        <f t="shared" si="3"/>
        <v>119377141.19501221</v>
      </c>
      <c r="G107">
        <f t="shared" si="29"/>
        <v>0.99999999162318687</v>
      </c>
      <c r="H107">
        <f t="shared" ref="H107" si="67">(LN(1+SQRT(G107))-LN(1-SQRT(G107)))/SQRT(G107)</f>
        <v>19.984092718762554</v>
      </c>
    </row>
    <row r="108" spans="6:8">
      <c r="F108">
        <f t="shared" si="3"/>
        <v>143252569.43401465</v>
      </c>
      <c r="G108">
        <f t="shared" si="29"/>
        <v>0.99999999301932241</v>
      </c>
      <c r="H108">
        <f t="shared" ref="H108" si="68">(LN(1+SQRT(G108))-LN(1-SQRT(G108)))/SQRT(G108)</f>
        <v>20.166414278495882</v>
      </c>
    </row>
    <row r="109" spans="6:8">
      <c r="F109">
        <f t="shared" ref="F109:F172" si="69">F108*F$2</f>
        <v>171903083.32081756</v>
      </c>
      <c r="G109">
        <f t="shared" si="29"/>
        <v>0.99999999418276864</v>
      </c>
      <c r="H109">
        <f t="shared" ref="H109" si="70">(LN(1+SQRT(G109))-LN(1-SQRT(G109)))/SQRT(G109)</f>
        <v>20.348735818018039</v>
      </c>
    </row>
    <row r="110" spans="6:8">
      <c r="F110">
        <f t="shared" si="69"/>
        <v>206283699.98498106</v>
      </c>
      <c r="G110">
        <f t="shared" si="29"/>
        <v>0.9999999951523072</v>
      </c>
      <c r="H110">
        <f t="shared" ref="H110" si="71">(LN(1+SQRT(G110))-LN(1-SQRT(G110)))/SQRT(G110)</f>
        <v>20.531057342729767</v>
      </c>
    </row>
    <row r="111" spans="6:8">
      <c r="F111">
        <f t="shared" si="69"/>
        <v>247540439.98197725</v>
      </c>
      <c r="G111">
        <f t="shared" si="29"/>
        <v>0.99999999596025602</v>
      </c>
      <c r="H111">
        <f t="shared" ref="H111" si="72">(LN(1+SQRT(G111))-LN(1-SQRT(G111)))/SQRT(G111)</f>
        <v>20.713378891799955</v>
      </c>
    </row>
    <row r="112" spans="6:8">
      <c r="F112">
        <f t="shared" si="69"/>
        <v>297048527.97837269</v>
      </c>
      <c r="G112">
        <f t="shared" si="29"/>
        <v>0.99999999663354666</v>
      </c>
      <c r="H112">
        <f t="shared" ref="H112" si="73">(LN(1+SQRT(G112))-LN(1-SQRT(G112)))/SQRT(G112)</f>
        <v>20.895700464082061</v>
      </c>
    </row>
    <row r="113" spans="6:8">
      <c r="F113">
        <f t="shared" si="69"/>
        <v>356458233.57404721</v>
      </c>
      <c r="G113">
        <f t="shared" si="29"/>
        <v>0.99999999719462229</v>
      </c>
      <c r="H113">
        <f t="shared" ref="H113" si="74">(LN(1+SQRT(G113))-LN(1-SQRT(G113)))/SQRT(G113)</f>
        <v>21.078022041793204</v>
      </c>
    </row>
    <row r="114" spans="6:8">
      <c r="F114">
        <f t="shared" si="69"/>
        <v>427749880.28885663</v>
      </c>
      <c r="G114">
        <f t="shared" si="29"/>
        <v>0.99999999766218517</v>
      </c>
      <c r="H114">
        <f t="shared" ref="H114" si="75">(LN(1+SQRT(G114))-LN(1-SQRT(G114)))/SQRT(G114)</f>
        <v>21.260343562329663</v>
      </c>
    </row>
    <row r="115" spans="6:8">
      <c r="F115">
        <f t="shared" si="69"/>
        <v>513299856.34662795</v>
      </c>
      <c r="G115">
        <f t="shared" si="29"/>
        <v>0.99999999805182105</v>
      </c>
      <c r="H115">
        <f t="shared" ref="H115" si="76">(LN(1+SQRT(G115))-LN(1-SQRT(G115)))/SQRT(G115)</f>
        <v>21.442665153248551</v>
      </c>
    </row>
    <row r="116" spans="6:8">
      <c r="F116">
        <f t="shared" si="69"/>
        <v>615959827.61595356</v>
      </c>
      <c r="G116">
        <f t="shared" si="29"/>
        <v>0.99999999837651754</v>
      </c>
      <c r="H116">
        <f t="shared" ref="H116" si="77">(LN(1+SQRT(G116))-LN(1-SQRT(G116)))/SQRT(G116)</f>
        <v>21.624986706790498</v>
      </c>
    </row>
    <row r="117" spans="6:8">
      <c r="F117">
        <f t="shared" si="69"/>
        <v>739151793.1391443</v>
      </c>
      <c r="G117">
        <f t="shared" si="29"/>
        <v>0.99999999864709788</v>
      </c>
      <c r="H117">
        <f t="shared" ref="H117" si="78">(LN(1+SQRT(G117))-LN(1-SQRT(G117)))/SQRT(G117)</f>
        <v>21.807308124079228</v>
      </c>
    </row>
    <row r="118" spans="6:8">
      <c r="F118">
        <f t="shared" si="69"/>
        <v>886982151.76697314</v>
      </c>
      <c r="G118">
        <f t="shared" si="29"/>
        <v>0.99999999887258162</v>
      </c>
      <c r="H118">
        <f t="shared" ref="H118" si="79">(LN(1+SQRT(G118))-LN(1-SQRT(G118)))/SQRT(G118)</f>
        <v>21.98962980987346</v>
      </c>
    </row>
    <row r="119" spans="6:8">
      <c r="F119">
        <f t="shared" si="69"/>
        <v>1064378582.1203678</v>
      </c>
      <c r="G119">
        <f t="shared" si="29"/>
        <v>0.99999999906048465</v>
      </c>
      <c r="H119">
        <f t="shared" ref="H119" si="80">(LN(1+SQRT(G119))-LN(1-SQRT(G119)))/SQRT(G119)</f>
        <v>22.17195132534416</v>
      </c>
    </row>
    <row r="120" spans="6:8">
      <c r="F120">
        <f t="shared" si="69"/>
        <v>1277254298.5444412</v>
      </c>
      <c r="G120">
        <f t="shared" si="29"/>
        <v>0.9999999992170705</v>
      </c>
      <c r="H120">
        <f t="shared" ref="H120" si="81">(LN(1+SQRT(G120))-LN(1-SQRT(G120)))/SQRT(G120)</f>
        <v>22.354272833244824</v>
      </c>
    </row>
    <row r="121" spans="6:8">
      <c r="F121">
        <f t="shared" si="69"/>
        <v>1532705158.2533295</v>
      </c>
      <c r="G121">
        <f t="shared" si="29"/>
        <v>0.99999999934755879</v>
      </c>
      <c r="H121">
        <f t="shared" ref="H121" si="82">(LN(1+SQRT(G121))-LN(1-SQRT(G121)))/SQRT(G121)</f>
        <v>22.536594445393874</v>
      </c>
    </row>
    <row r="122" spans="6:8">
      <c r="F122">
        <f t="shared" si="69"/>
        <v>1839246189.9039953</v>
      </c>
      <c r="G122">
        <f t="shared" si="29"/>
        <v>0.99999999945629903</v>
      </c>
      <c r="H122">
        <f t="shared" ref="H122" si="83">(LN(1+SQRT(G122))-LN(1-SQRT(G122)))/SQRT(G122)</f>
        <v>22.718915864907711</v>
      </c>
    </row>
    <row r="123" spans="6:8">
      <c r="F123">
        <f t="shared" si="69"/>
        <v>2207095427.8847942</v>
      </c>
      <c r="G123">
        <f t="shared" si="29"/>
        <v>0.99999999954691587</v>
      </c>
      <c r="H123">
        <f t="shared" ref="H123" si="84">(LN(1+SQRT(G123))-LN(1-SQRT(G123)))/SQRT(G123)</f>
        <v>22.901237420736262</v>
      </c>
    </row>
    <row r="124" spans="6:8">
      <c r="F124">
        <f t="shared" si="69"/>
        <v>2648514513.4617529</v>
      </c>
      <c r="G124">
        <f t="shared" si="29"/>
        <v>0.99999999962242991</v>
      </c>
      <c r="H124">
        <f t="shared" ref="H124" si="85">(LN(1+SQRT(G124))-LN(1-SQRT(G124)))/SQRT(G124)</f>
        <v>23.083558976718834</v>
      </c>
    </row>
    <row r="125" spans="6:8">
      <c r="F125">
        <f t="shared" si="69"/>
        <v>3178217416.1541033</v>
      </c>
      <c r="G125">
        <f t="shared" si="29"/>
        <v>0.99999999968535824</v>
      </c>
      <c r="H125">
        <f t="shared" ref="H125" si="86">(LN(1+SQRT(G125))-LN(1-SQRT(G125)))/SQRT(G125)</f>
        <v>23.265880415213253</v>
      </c>
    </row>
    <row r="126" spans="6:8">
      <c r="F126">
        <f t="shared" si="69"/>
        <v>3813860899.3849239</v>
      </c>
      <c r="G126">
        <f t="shared" si="29"/>
        <v>0.99999999973779852</v>
      </c>
      <c r="H126">
        <f t="shared" ref="H126" si="87">(LN(1+SQRT(G126))-LN(1-SQRT(G126)))/SQRT(G126)</f>
        <v>23.448201830293026</v>
      </c>
    </row>
    <row r="127" spans="6:8">
      <c r="F127">
        <f t="shared" si="69"/>
        <v>4576633079.2619085</v>
      </c>
      <c r="G127">
        <f t="shared" si="29"/>
        <v>0.99999999978149878</v>
      </c>
      <c r="H127">
        <f t="shared" ref="H127" si="88">(LN(1+SQRT(G127))-LN(1-SQRT(G127)))/SQRT(G127)</f>
        <v>23.630523894713743</v>
      </c>
    </row>
    <row r="128" spans="6:8">
      <c r="F128">
        <f t="shared" si="69"/>
        <v>5491959695.1142902</v>
      </c>
      <c r="G128">
        <f t="shared" si="29"/>
        <v>0.99999999981791565</v>
      </c>
      <c r="H128">
        <f t="shared" ref="H128" si="89">(LN(1+SQRT(G128))-LN(1-SQRT(G128)))/SQRT(G128)</f>
        <v>23.812845451103122</v>
      </c>
    </row>
    <row r="129" spans="6:8">
      <c r="F129">
        <f t="shared" si="69"/>
        <v>6590351634.1371479</v>
      </c>
      <c r="G129">
        <f t="shared" si="29"/>
        <v>0.99999999984826304</v>
      </c>
      <c r="H129">
        <f t="shared" ref="H129" si="90">(LN(1+SQRT(G129))-LN(1-SQRT(G129)))/SQRT(G129)</f>
        <v>23.995166275881353</v>
      </c>
    </row>
    <row r="130" spans="6:8">
      <c r="F130">
        <f t="shared" si="69"/>
        <v>7908421960.9645767</v>
      </c>
      <c r="G130">
        <f t="shared" si="29"/>
        <v>0.99999999987355248</v>
      </c>
      <c r="H130">
        <f t="shared" ref="H130" si="91">(LN(1+SQRT(G130))-LN(1-SQRT(G130)))/SQRT(G130)</f>
        <v>24.177488125060005</v>
      </c>
    </row>
    <row r="131" spans="6:8">
      <c r="F131">
        <f t="shared" si="69"/>
        <v>9490106353.1574917</v>
      </c>
      <c r="G131">
        <f t="shared" si="29"/>
        <v>0.99999999989462707</v>
      </c>
      <c r="H131">
        <f t="shared" ref="H131" si="92">(LN(1+SQRT(G131))-LN(1-SQRT(G131)))/SQRT(G131)</f>
        <v>24.359808628001524</v>
      </c>
    </row>
    <row r="132" spans="6:8">
      <c r="F132">
        <f t="shared" si="69"/>
        <v>11388127623.78899</v>
      </c>
      <c r="G132">
        <f t="shared" si="29"/>
        <v>0.99999999991218924</v>
      </c>
      <c r="H132">
        <f t="shared" ref="H132" si="93">(LN(1+SQRT(G132))-LN(1-SQRT(G132)))/SQRT(G132)</f>
        <v>24.542130184593969</v>
      </c>
    </row>
    <row r="133" spans="6:8">
      <c r="F133">
        <f t="shared" si="69"/>
        <v>13665753148.546787</v>
      </c>
      <c r="G133">
        <f t="shared" si="29"/>
        <v>0.99999999992682442</v>
      </c>
      <c r="H133">
        <f t="shared" ref="H133" si="94">(LN(1+SQRT(G133))-LN(1-SQRT(G133)))/SQRT(G133)</f>
        <v>24.724452246952545</v>
      </c>
    </row>
    <row r="134" spans="6:8">
      <c r="F134">
        <f t="shared" si="69"/>
        <v>16398903778.256144</v>
      </c>
      <c r="G134">
        <f t="shared" ref="G134:G197" si="95">1-1/F134</f>
        <v>0.99999999993902033</v>
      </c>
      <c r="H134">
        <f t="shared" ref="H134" si="96">(LN(1+SQRT(G134))-LN(1-SQRT(G134)))/SQRT(G134)</f>
        <v>24.906775017366702</v>
      </c>
    </row>
    <row r="135" spans="6:8">
      <c r="F135">
        <f t="shared" si="69"/>
        <v>19678684533.907372</v>
      </c>
      <c r="G135">
        <f t="shared" si="95"/>
        <v>0.99999999994918365</v>
      </c>
      <c r="H135">
        <f t="shared" ref="H135" si="97">(LN(1+SQRT(G135))-LN(1-SQRT(G135)))/SQRT(G135)</f>
        <v>25.089095117526607</v>
      </c>
    </row>
    <row r="136" spans="6:8">
      <c r="F136">
        <f t="shared" si="69"/>
        <v>23614421440.688847</v>
      </c>
      <c r="G136">
        <f t="shared" si="95"/>
        <v>0.99999999995765299</v>
      </c>
      <c r="H136">
        <f t="shared" ref="H136" si="98">(LN(1+SQRT(G136))-LN(1-SQRT(G136)))/SQRT(G136)</f>
        <v>25.271417548128834</v>
      </c>
    </row>
    <row r="137" spans="6:8">
      <c r="F137">
        <f t="shared" si="69"/>
        <v>28337305728.826614</v>
      </c>
      <c r="G137">
        <f t="shared" si="95"/>
        <v>0.99999999996471078</v>
      </c>
      <c r="H137">
        <f t="shared" ref="H137" si="99">(LN(1+SQRT(G137))-LN(1-SQRT(G137)))/SQRT(G137)</f>
        <v>25.453734910084549</v>
      </c>
    </row>
    <row r="138" spans="6:8">
      <c r="F138">
        <f t="shared" si="69"/>
        <v>34004766874.591934</v>
      </c>
      <c r="G138">
        <f t="shared" si="95"/>
        <v>0.99999999997059241</v>
      </c>
      <c r="H138">
        <f t="shared" ref="H138" si="100">(LN(1+SQRT(G138))-LN(1-SQRT(G138)))/SQRT(G138)</f>
        <v>25.636062758945457</v>
      </c>
    </row>
    <row r="139" spans="6:8">
      <c r="F139">
        <f t="shared" si="69"/>
        <v>40805720249.510323</v>
      </c>
      <c r="G139">
        <f t="shared" si="95"/>
        <v>0.9999999999754936</v>
      </c>
      <c r="H139">
        <f t="shared" ref="H139" si="101">(LN(1+SQRT(G139))-LN(1-SQRT(G139)))/SQRT(G139)</f>
        <v>25.818381295449033</v>
      </c>
    </row>
    <row r="140" spans="6:8">
      <c r="F140">
        <f t="shared" si="69"/>
        <v>48966864299.412384</v>
      </c>
      <c r="G140">
        <f t="shared" si="95"/>
        <v>0.999999999979578</v>
      </c>
      <c r="H140">
        <f t="shared" ref="H140" si="102">(LN(1+SQRT(G140))-LN(1-SQRT(G140)))/SQRT(G140)</f>
        <v>26.0006974158003</v>
      </c>
    </row>
    <row r="141" spans="6:8">
      <c r="F141">
        <f t="shared" si="69"/>
        <v>58760237159.294861</v>
      </c>
      <c r="G141">
        <f t="shared" si="95"/>
        <v>0.99999999998298172</v>
      </c>
      <c r="H141">
        <f t="shared" ref="H141" si="103">(LN(1+SQRT(G141))-LN(1-SQRT(G141)))/SQRT(G141)</f>
        <v>26.183021147106</v>
      </c>
    </row>
    <row r="142" spans="6:8">
      <c r="F142">
        <f t="shared" si="69"/>
        <v>70512284591.153824</v>
      </c>
      <c r="G142">
        <f t="shared" si="95"/>
        <v>0.99999999998581812</v>
      </c>
      <c r="H142">
        <f t="shared" ref="H142" si="104">(LN(1+SQRT(G142))-LN(1-SQRT(G142)))/SQRT(G142)</f>
        <v>26.365342703864826</v>
      </c>
    </row>
    <row r="143" spans="6:8">
      <c r="F143">
        <f t="shared" si="69"/>
        <v>84614741509.384583</v>
      </c>
      <c r="G143">
        <f t="shared" si="95"/>
        <v>0.99999999998818168</v>
      </c>
      <c r="H143">
        <f t="shared" ref="H143" si="105">(LN(1+SQRT(G143))-LN(1-SQRT(G143)))/SQRT(G143)</f>
        <v>26.547664260629286</v>
      </c>
    </row>
    <row r="144" spans="6:8">
      <c r="F144">
        <f t="shared" si="69"/>
        <v>101537689811.26149</v>
      </c>
      <c r="G144">
        <f t="shared" si="95"/>
        <v>0.99999999999015143</v>
      </c>
      <c r="H144">
        <f t="shared" ref="H144" si="106">(LN(1+SQRT(G144))-LN(1-SQRT(G144)))/SQRT(G144)</f>
        <v>26.729989575038232</v>
      </c>
    </row>
    <row r="145" spans="6:8">
      <c r="F145">
        <f t="shared" si="69"/>
        <v>121845227773.51378</v>
      </c>
      <c r="G145">
        <f t="shared" si="95"/>
        <v>0.9999999999917929</v>
      </c>
      <c r="H145">
        <f t="shared" ref="H145" si="107">(LN(1+SQRT(G145))-LN(1-SQRT(G145)))/SQRT(G145)</f>
        <v>26.912302113499731</v>
      </c>
    </row>
    <row r="146" spans="6:8">
      <c r="F146">
        <f t="shared" si="69"/>
        <v>146214273328.21652</v>
      </c>
      <c r="G146">
        <f t="shared" si="95"/>
        <v>0.99999999999316069</v>
      </c>
      <c r="H146">
        <f t="shared" ref="H146" si="108">(LN(1+SQRT(G146))-LN(1-SQRT(G146)))/SQRT(G146)</f>
        <v>27.094612848409579</v>
      </c>
    </row>
    <row r="147" spans="6:8">
      <c r="F147">
        <f t="shared" si="69"/>
        <v>175457127993.85983</v>
      </c>
      <c r="G147">
        <f t="shared" si="95"/>
        <v>0.99999999999430056</v>
      </c>
      <c r="H147">
        <f t="shared" ref="H147" si="109">(LN(1+SQRT(G147))-LN(1-SQRT(G147)))/SQRT(G147)</f>
        <v>27.276947391442949</v>
      </c>
    </row>
    <row r="148" spans="6:8">
      <c r="F148">
        <f t="shared" si="69"/>
        <v>210548553592.63181</v>
      </c>
      <c r="G148">
        <f t="shared" si="95"/>
        <v>0.99999999999525047</v>
      </c>
      <c r="H148">
        <f t="shared" ref="H148" si="110">(LN(1+SQRT(G148))-LN(1-SQRT(G148)))/SQRT(G148)</f>
        <v>27.459268948224619</v>
      </c>
    </row>
    <row r="149" spans="6:8">
      <c r="F149">
        <f t="shared" si="69"/>
        <v>252658264311.15814</v>
      </c>
      <c r="G149">
        <f t="shared" si="95"/>
        <v>0.99999999999604205</v>
      </c>
      <c r="H149">
        <f t="shared" ref="H149" si="111">(LN(1+SQRT(G149))-LN(1-SQRT(G149)))/SQRT(G149)</f>
        <v>27.641590505008264</v>
      </c>
    </row>
    <row r="150" spans="6:8">
      <c r="F150">
        <f t="shared" si="69"/>
        <v>303189917173.38977</v>
      </c>
      <c r="G150">
        <f t="shared" si="95"/>
        <v>0.99999999999670175</v>
      </c>
      <c r="H150">
        <f t="shared" ref="H150" si="112">(LN(1+SQRT(G150))-LN(1-SQRT(G150)))/SQRT(G150)</f>
        <v>27.823923282052867</v>
      </c>
    </row>
    <row r="151" spans="6:8">
      <c r="F151">
        <f t="shared" si="69"/>
        <v>363827900608.06769</v>
      </c>
      <c r="G151">
        <f t="shared" si="95"/>
        <v>0.99999999999725142</v>
      </c>
      <c r="H151">
        <f t="shared" ref="H151" si="113">(LN(1+SQRT(G151))-LN(1-SQRT(G151)))/SQRT(G151)</f>
        <v>28.006190982743039</v>
      </c>
    </row>
    <row r="152" spans="6:8">
      <c r="F152">
        <f t="shared" si="69"/>
        <v>436593480729.68121</v>
      </c>
      <c r="G152">
        <f t="shared" si="95"/>
        <v>0.9999999999977095</v>
      </c>
      <c r="H152">
        <f t="shared" ref="H152" si="114">(LN(1+SQRT(G152))-LN(1-SQRT(G152)))/SQRT(G152)</f>
        <v>28.18849638326752</v>
      </c>
    </row>
    <row r="153" spans="6:8">
      <c r="F153">
        <f t="shared" si="69"/>
        <v>523912176875.61743</v>
      </c>
      <c r="G153">
        <f t="shared" si="95"/>
        <v>0.9999999999980913</v>
      </c>
      <c r="H153">
        <f t="shared" ref="H153" si="115">(LN(1+SQRT(G153))-LN(1-SQRT(G153)))/SQRT(G153)</f>
        <v>28.370895492501244</v>
      </c>
    </row>
    <row r="154" spans="6:8">
      <c r="F154">
        <f t="shared" si="69"/>
        <v>628694612250.74084</v>
      </c>
      <c r="G154">
        <f t="shared" si="95"/>
        <v>0.99999999999840938</v>
      </c>
      <c r="H154">
        <f t="shared" ref="H154" si="116">(LN(1+SQRT(G154))-LN(1-SQRT(G154)))/SQRT(G154)</f>
        <v>28.553123987078756</v>
      </c>
    </row>
    <row r="155" spans="6:8">
      <c r="F155">
        <f t="shared" si="69"/>
        <v>754433534700.88904</v>
      </c>
      <c r="G155">
        <f t="shared" si="95"/>
        <v>0.9999999999986745</v>
      </c>
      <c r="H155">
        <f t="shared" ref="H155" si="117">(LN(1+SQRT(G155))-LN(1-SQRT(G155)))/SQRT(G155)</f>
        <v>28.735445543869112</v>
      </c>
    </row>
    <row r="156" spans="6:8">
      <c r="F156">
        <f t="shared" si="69"/>
        <v>905320241641.06677</v>
      </c>
      <c r="G156">
        <f t="shared" si="95"/>
        <v>0.99999999999889544</v>
      </c>
      <c r="H156">
        <f t="shared" ref="H156" si="118">(LN(1+SQRT(G156))-LN(1-SQRT(G156)))/SQRT(G156)</f>
        <v>28.917767100660051</v>
      </c>
    </row>
    <row r="157" spans="6:8">
      <c r="F157">
        <f t="shared" si="69"/>
        <v>1086384289969.28</v>
      </c>
      <c r="G157">
        <f t="shared" si="95"/>
        <v>0.99999999999907951</v>
      </c>
      <c r="H157">
        <f t="shared" ref="H157" si="119">(LN(1+SQRT(G157))-LN(1-SQRT(G157)))/SQRT(G157)</f>
        <v>29.100048457254488</v>
      </c>
    </row>
    <row r="158" spans="6:8">
      <c r="F158">
        <f t="shared" si="69"/>
        <v>1303661147963.136</v>
      </c>
      <c r="G158">
        <f t="shared" si="95"/>
        <v>0.99999999999923295</v>
      </c>
      <c r="H158">
        <f t="shared" ref="H158" si="120">(LN(1+SQRT(G158))-LN(1-SQRT(G158)))/SQRT(G158)</f>
        <v>29.282370014046318</v>
      </c>
    </row>
    <row r="159" spans="6:8">
      <c r="F159">
        <f t="shared" si="69"/>
        <v>1564393377555.7632</v>
      </c>
      <c r="G159">
        <f t="shared" si="95"/>
        <v>0.99999999999936073</v>
      </c>
      <c r="H159">
        <f t="shared" ref="H159" si="121">(LN(1+SQRT(G159))-LN(1-SQRT(G159)))/SQRT(G159)</f>
        <v>29.464749459634128</v>
      </c>
    </row>
    <row r="160" spans="6:8">
      <c r="F160">
        <f t="shared" si="69"/>
        <v>1877272053066.9158</v>
      </c>
      <c r="G160">
        <f t="shared" si="95"/>
        <v>0.99999999999946731</v>
      </c>
      <c r="H160">
        <f t="shared" ref="H160" si="122">(LN(1+SQRT(G160))-LN(1-SQRT(G160)))/SQRT(G160)</f>
        <v>29.647140487405117</v>
      </c>
    </row>
    <row r="161" spans="6:8">
      <c r="F161">
        <f t="shared" si="69"/>
        <v>2252726463680.2988</v>
      </c>
      <c r="G161">
        <f t="shared" si="95"/>
        <v>0.99999999999955613</v>
      </c>
      <c r="H161">
        <f t="shared" ref="H161" si="123">(LN(1+SQRT(G161))-LN(1-SQRT(G161)))/SQRT(G161)</f>
        <v>29.829545415743155</v>
      </c>
    </row>
    <row r="162" spans="6:8">
      <c r="F162">
        <f t="shared" si="69"/>
        <v>2703271756416.3584</v>
      </c>
      <c r="G162">
        <f t="shared" si="95"/>
        <v>0.99999999999963007</v>
      </c>
      <c r="H162">
        <f t="shared" ref="H162" si="124">(LN(1+SQRT(G162))-LN(1-SQRT(G162)))/SQRT(G162)</f>
        <v>30.011766927515716</v>
      </c>
    </row>
    <row r="163" spans="6:8">
      <c r="F163">
        <f t="shared" si="69"/>
        <v>3243926107699.6299</v>
      </c>
      <c r="G163">
        <f t="shared" si="95"/>
        <v>0.99999999999969169</v>
      </c>
      <c r="H163">
        <f t="shared" ref="H163" si="125">(LN(1+SQRT(G163))-LN(1-SQRT(G163)))/SQRT(G163)</f>
        <v>30.193608407487286</v>
      </c>
    </row>
    <row r="164" spans="6:8">
      <c r="F164">
        <f t="shared" si="69"/>
        <v>3892711329239.5557</v>
      </c>
      <c r="G164">
        <f t="shared" si="95"/>
        <v>0.99999999999974309</v>
      </c>
      <c r="H164">
        <f t="shared" ref="H164" si="126">(LN(1+SQRT(G164))-LN(1-SQRT(G164)))/SQRT(G164)</f>
        <v>30.376362023047207</v>
      </c>
    </row>
    <row r="165" spans="6:8">
      <c r="F165">
        <f t="shared" si="69"/>
        <v>4671253595087.4668</v>
      </c>
      <c r="G165">
        <f t="shared" si="95"/>
        <v>0.99999999999978595</v>
      </c>
      <c r="H165">
        <f t="shared" ref="H165" si="127">(LN(1+SQRT(G165))-LN(1-SQRT(G165)))/SQRT(G165)</f>
        <v>30.558856455629719</v>
      </c>
    </row>
    <row r="166" spans="6:8">
      <c r="F166">
        <f t="shared" si="69"/>
        <v>5605504314104.96</v>
      </c>
      <c r="G166">
        <f t="shared" si="95"/>
        <v>0.99999999999982159</v>
      </c>
      <c r="H166">
        <f t="shared" ref="H166" si="128">(LN(1+SQRT(G166))-LN(1-SQRT(G166)))/SQRT(G166)</f>
        <v>30.740348481060778</v>
      </c>
    </row>
    <row r="167" spans="6:8">
      <c r="F167">
        <f t="shared" si="69"/>
        <v>6726605176925.9521</v>
      </c>
      <c r="G167">
        <f t="shared" si="95"/>
        <v>0.99999999999985134</v>
      </c>
      <c r="H167">
        <f t="shared" ref="H167" si="129">(LN(1+SQRT(G167))-LN(1-SQRT(G167)))/SQRT(G167)</f>
        <v>30.922670037854296</v>
      </c>
    </row>
    <row r="168" spans="6:8">
      <c r="F168">
        <f t="shared" si="69"/>
        <v>8071926212311.1426</v>
      </c>
      <c r="G168">
        <f t="shared" si="95"/>
        <v>0.9999999999998761</v>
      </c>
      <c r="H168">
        <f t="shared" ref="H168" si="130">(LN(1+SQRT(G168))-LN(1-SQRT(G168)))/SQRT(G168)</f>
        <v>31.105588787857631</v>
      </c>
    </row>
    <row r="169" spans="6:8">
      <c r="F169">
        <f t="shared" si="69"/>
        <v>9686311454773.3711</v>
      </c>
      <c r="G169">
        <f t="shared" si="95"/>
        <v>0.99999999999989675</v>
      </c>
      <c r="H169">
        <f t="shared" ref="H169" si="131">(LN(1+SQRT(G169))-LN(1-SQRT(G169)))/SQRT(G169)</f>
        <v>31.28791034465128</v>
      </c>
    </row>
    <row r="170" spans="6:8">
      <c r="F170">
        <f t="shared" si="69"/>
        <v>11623573745728.045</v>
      </c>
      <c r="G170">
        <f t="shared" si="95"/>
        <v>0.99999999999991396</v>
      </c>
      <c r="H170">
        <f t="shared" ref="H170" si="132">(LN(1+SQRT(G170))-LN(1-SQRT(G170)))/SQRT(G170)</f>
        <v>31.468942410615107</v>
      </c>
    </row>
    <row r="171" spans="6:8">
      <c r="F171">
        <f t="shared" si="69"/>
        <v>13948288494873.654</v>
      </c>
      <c r="G171">
        <f t="shared" si="95"/>
        <v>0.99999999999992828</v>
      </c>
      <c r="H171">
        <f t="shared" ref="H171" si="133">(LN(1+SQRT(G171))-LN(1-SQRT(G171)))/SQRT(G171)</f>
        <v>31.652295427015503</v>
      </c>
    </row>
    <row r="172" spans="6:8">
      <c r="F172">
        <f t="shared" si="69"/>
        <v>16737946193848.385</v>
      </c>
      <c r="G172">
        <f t="shared" si="95"/>
        <v>0.99999999999994027</v>
      </c>
      <c r="H172">
        <f t="shared" ref="H172" si="134">(LN(1+SQRT(G172))-LN(1-SQRT(G172)))/SQRT(G172)</f>
        <v>31.835236370636142</v>
      </c>
    </row>
    <row r="173" spans="6:8">
      <c r="F173">
        <f t="shared" ref="F173:F236" si="135">F172*F$2</f>
        <v>20085535432618.062</v>
      </c>
      <c r="G173">
        <f t="shared" si="95"/>
        <v>0.99999999999995026</v>
      </c>
      <c r="H173">
        <f t="shared" ref="H173" si="136">(LN(1+SQRT(G173))-LN(1-SQRT(G173)))/SQRT(G173)</f>
        <v>32.018301698382786</v>
      </c>
    </row>
    <row r="174" spans="6:8">
      <c r="F174">
        <f t="shared" si="135"/>
        <v>24102642519141.676</v>
      </c>
      <c r="G174">
        <f t="shared" si="95"/>
        <v>0.99999999999995848</v>
      </c>
      <c r="H174">
        <f t="shared" ref="H174" si="137">(LN(1+SQRT(G174))-LN(1-SQRT(G174)))/SQRT(G174)</f>
        <v>32.198839133383117</v>
      </c>
    </row>
    <row r="175" spans="6:8">
      <c r="F175">
        <f t="shared" si="135"/>
        <v>28923171022970.012</v>
      </c>
      <c r="G175">
        <f t="shared" si="95"/>
        <v>0.99999999999996547</v>
      </c>
      <c r="H175">
        <f t="shared" ref="H175" si="138">(LN(1+SQRT(G175))-LN(1-SQRT(G175)))/SQRT(G175)</f>
        <v>32.380091742988064</v>
      </c>
    </row>
    <row r="176" spans="6:8">
      <c r="F176">
        <f t="shared" si="135"/>
        <v>34707805227564.012</v>
      </c>
      <c r="G176">
        <f t="shared" si="95"/>
        <v>0.99999999999997113</v>
      </c>
      <c r="H176">
        <f t="shared" ref="H176" si="139">(LN(1+SQRT(G176))-LN(1-SQRT(G176)))/SQRT(G176)</f>
        <v>32.562413299781923</v>
      </c>
    </row>
    <row r="177" spans="6:8">
      <c r="F177">
        <f t="shared" si="135"/>
        <v>41649366273076.812</v>
      </c>
      <c r="G177">
        <f t="shared" si="95"/>
        <v>0.99999999999997602</v>
      </c>
      <c r="H177">
        <f t="shared" ref="H177" si="140">(LN(1+SQRT(G177))-LN(1-SQRT(G177)))/SQRT(G177)</f>
        <v>32.747816523113215</v>
      </c>
    </row>
    <row r="178" spans="6:8">
      <c r="F178">
        <f t="shared" si="135"/>
        <v>49979239527692.172</v>
      </c>
      <c r="G178">
        <f t="shared" si="95"/>
        <v>0.99999999999998002</v>
      </c>
      <c r="H178">
        <f t="shared" ref="H178" si="141">(LN(1+SQRT(G178))-LN(1-SQRT(G178)))/SQRT(G178)</f>
        <v>32.930138079907103</v>
      </c>
    </row>
    <row r="179" spans="6:8">
      <c r="F179">
        <f t="shared" si="135"/>
        <v>59975087433230.602</v>
      </c>
      <c r="G179">
        <f t="shared" si="95"/>
        <v>0.99999999999998335</v>
      </c>
      <c r="H179">
        <f t="shared" ref="H179" si="142">(LN(1+SQRT(G179))-LN(1-SQRT(G179)))/SQRT(G179)</f>
        <v>33.112459636701011</v>
      </c>
    </row>
    <row r="180" spans="6:8">
      <c r="F180">
        <f t="shared" si="135"/>
        <v>71970104919876.719</v>
      </c>
      <c r="G180">
        <f t="shared" si="95"/>
        <v>0.99999999999998612</v>
      </c>
      <c r="H180">
        <f t="shared" ref="H180" si="143">(LN(1+SQRT(G180))-LN(1-SQRT(G180)))/SQRT(G180)</f>
        <v>33.286813023845745</v>
      </c>
    </row>
    <row r="181" spans="6:8">
      <c r="F181">
        <f t="shared" si="135"/>
        <v>86364125903852.062</v>
      </c>
      <c r="G181">
        <f t="shared" si="95"/>
        <v>0.99999999999998845</v>
      </c>
      <c r="H181">
        <f t="shared" ref="H181" si="144">(LN(1+SQRT(G181))-LN(1-SQRT(G181)))/SQRT(G181)</f>
        <v>33.478704031655809</v>
      </c>
    </row>
    <row r="182" spans="6:8">
      <c r="F182">
        <f t="shared" si="135"/>
        <v>103636951084622.47</v>
      </c>
      <c r="G182">
        <f t="shared" si="95"/>
        <v>0.99999999999999034</v>
      </c>
      <c r="H182">
        <f t="shared" ref="H182" si="145">(LN(1+SQRT(G182))-LN(1-SQRT(G182)))/SQRT(G182)</f>
        <v>33.645758116318945</v>
      </c>
    </row>
    <row r="183" spans="6:8">
      <c r="F183">
        <f t="shared" si="135"/>
        <v>124364341301546.95</v>
      </c>
      <c r="G183">
        <f t="shared" si="95"/>
        <v>0.99999999999999201</v>
      </c>
      <c r="H183">
        <f t="shared" ref="H183" si="146">(LN(1+SQRT(G183))-LN(1-SQRT(G183)))/SQRT(G183)</f>
        <v>33.846428811781067</v>
      </c>
    </row>
    <row r="184" spans="6:8">
      <c r="F184">
        <f t="shared" si="135"/>
        <v>149237209561856.34</v>
      </c>
      <c r="G184">
        <f t="shared" si="95"/>
        <v>0.99999999999999334</v>
      </c>
      <c r="H184">
        <f t="shared" ref="H184" si="147">(LN(1+SQRT(G184))-LN(1-SQRT(G184)))/SQRT(G184)</f>
        <v>34.028750368575004</v>
      </c>
    </row>
    <row r="185" spans="6:8">
      <c r="F185">
        <f t="shared" si="135"/>
        <v>179084651474227.59</v>
      </c>
      <c r="G185">
        <f t="shared" si="95"/>
        <v>0.99999999999999445</v>
      </c>
      <c r="H185">
        <f t="shared" ref="H185" si="148">(LN(1+SQRT(G185))-LN(1-SQRT(G185)))/SQRT(G185)</f>
        <v>34.211071925368941</v>
      </c>
    </row>
    <row r="186" spans="6:8">
      <c r="F186">
        <f t="shared" si="135"/>
        <v>214901581769073.09</v>
      </c>
      <c r="G186">
        <f t="shared" si="95"/>
        <v>0.99999999999999534</v>
      </c>
      <c r="H186">
        <f t="shared" ref="H186" si="149">(LN(1+SQRT(G186))-LN(1-SQRT(G186)))/SQRT(G186)</f>
        <v>34.385425312513703</v>
      </c>
    </row>
    <row r="187" spans="6:8">
      <c r="F187">
        <f t="shared" si="135"/>
        <v>257881898122887.69</v>
      </c>
      <c r="G187">
        <f t="shared" si="95"/>
        <v>0.99999999999999611</v>
      </c>
      <c r="H187">
        <f t="shared" ref="H187" si="150">(LN(1+SQRT(G187))-LN(1-SQRT(G187)))/SQRT(G187)</f>
        <v>34.539575992340957</v>
      </c>
    </row>
    <row r="188" spans="6:8">
      <c r="F188">
        <f t="shared" si="135"/>
        <v>309458277747465.19</v>
      </c>
      <c r="G188">
        <f t="shared" si="95"/>
        <v>0.99999999999999678</v>
      </c>
      <c r="H188">
        <f t="shared" ref="H188" si="151">(LN(1+SQRT(G188))-LN(1-SQRT(G188)))/SQRT(G188)</f>
        <v>34.721897549134894</v>
      </c>
    </row>
    <row r="189" spans="6:8">
      <c r="F189">
        <f t="shared" si="135"/>
        <v>371349933296958.19</v>
      </c>
      <c r="G189">
        <f t="shared" si="95"/>
        <v>0.99999999999999734</v>
      </c>
      <c r="H189">
        <f t="shared" ref="H189" si="152">(LN(1+SQRT(G189))-LN(1-SQRT(G189)))/SQRT(G189)</f>
        <v>34.945041100449096</v>
      </c>
    </row>
    <row r="190" spans="6:8">
      <c r="F190">
        <f t="shared" si="135"/>
        <v>445619919956349.81</v>
      </c>
      <c r="G190">
        <f t="shared" si="95"/>
        <v>0.99999999999999778</v>
      </c>
      <c r="H190">
        <f t="shared" ref="H190" si="153">(LN(1+SQRT(G190))-LN(1-SQRT(G190)))/SQRT(G190)</f>
        <v>35.12736265724304</v>
      </c>
    </row>
    <row r="191" spans="6:8">
      <c r="F191">
        <f t="shared" si="135"/>
        <v>534743903947619.75</v>
      </c>
      <c r="G191">
        <f t="shared" si="95"/>
        <v>0.99999999999999811</v>
      </c>
      <c r="H191">
        <f t="shared" ref="H191" si="154">(LN(1+SQRT(G191))-LN(1-SQRT(G191)))/SQRT(G191)</f>
        <v>35.232723172900862</v>
      </c>
    </row>
    <row r="192" spans="6:8">
      <c r="F192">
        <f t="shared" si="135"/>
        <v>641692684737143.62</v>
      </c>
      <c r="G192">
        <f t="shared" si="95"/>
        <v>0.99999999999999845</v>
      </c>
      <c r="H192">
        <f t="shared" ref="H192" si="155">(LN(1+SQRT(G192))-LN(1-SQRT(G192)))/SQRT(G192)</f>
        <v>35.484037601181761</v>
      </c>
    </row>
    <row r="193" spans="6:8">
      <c r="F193">
        <f t="shared" si="135"/>
        <v>770031221684572.38</v>
      </c>
      <c r="G193">
        <f t="shared" si="95"/>
        <v>0.99999999999999867</v>
      </c>
      <c r="H193">
        <f t="shared" ref="H193" si="156">(LN(1+SQRT(G193))-LN(1-SQRT(G193)))/SQRT(G193)</f>
        <v>35.638188281009015</v>
      </c>
    </row>
    <row r="194" spans="6:8">
      <c r="F194">
        <f t="shared" si="135"/>
        <v>924037466021486.88</v>
      </c>
      <c r="G194">
        <f t="shared" si="95"/>
        <v>0.99999999999999889</v>
      </c>
      <c r="H194">
        <f t="shared" ref="H194" si="157">(LN(1+SQRT(G194))-LN(1-SQRT(G194)))/SQRT(G194)</f>
        <v>35.820509837802966</v>
      </c>
    </row>
    <row r="195" spans="6:8">
      <c r="F195">
        <f t="shared" si="135"/>
        <v>1108844959225784.2</v>
      </c>
      <c r="G195">
        <f t="shared" si="95"/>
        <v>0.99999999999999911</v>
      </c>
      <c r="H195">
        <f t="shared" ref="H195" si="158">(LN(1+SQRT(G195))-LN(1-SQRT(G195)))/SQRT(G195)</f>
        <v>36.043653389117175</v>
      </c>
    </row>
    <row r="196" spans="6:8">
      <c r="F196">
        <f t="shared" si="135"/>
        <v>1330613951070941</v>
      </c>
      <c r="G196">
        <f t="shared" si="95"/>
        <v>0.99999999999999922</v>
      </c>
      <c r="H196">
        <f t="shared" ref="H196" si="159">(LN(1+SQRT(G196))-LN(1-SQRT(G196)))/SQRT(G196)</f>
        <v>36.043653389117175</v>
      </c>
    </row>
    <row r="197" spans="6:8">
      <c r="F197">
        <f t="shared" si="135"/>
        <v>1596736741285129.2</v>
      </c>
      <c r="G197">
        <f t="shared" si="95"/>
        <v>0.99999999999999933</v>
      </c>
      <c r="H197">
        <f t="shared" ref="H197" si="160">(LN(1+SQRT(G197))-LN(1-SQRT(G197)))/SQRT(G197)</f>
        <v>36.331335461568955</v>
      </c>
    </row>
    <row r="198" spans="6:8">
      <c r="F198">
        <f t="shared" si="135"/>
        <v>1916084089542155</v>
      </c>
      <c r="G198">
        <f t="shared" ref="G198:G261" si="161">1-1/F198</f>
        <v>0.99999999999999944</v>
      </c>
      <c r="H198">
        <f t="shared" ref="H198" si="162">(LN(1+SQRT(G198))-LN(1-SQRT(G198)))/SQRT(G198)</f>
        <v>36.331335461568955</v>
      </c>
    </row>
    <row r="199" spans="6:8">
      <c r="F199">
        <f t="shared" si="135"/>
        <v>2299300907450586</v>
      </c>
      <c r="G199">
        <f t="shared" si="161"/>
        <v>0.99999999999999956</v>
      </c>
      <c r="H199">
        <f t="shared" ref="H199" si="163">(LN(1+SQRT(G199))-LN(1-SQRT(G199)))/SQRT(G199)</f>
        <v>36.736800569677108</v>
      </c>
    </row>
    <row r="200" spans="6:8">
      <c r="F200">
        <f t="shared" si="135"/>
        <v>2759161088940703</v>
      </c>
      <c r="G200">
        <f t="shared" si="161"/>
        <v>0.99999999999999967</v>
      </c>
      <c r="H200">
        <f t="shared" ref="H200" si="164">(LN(1+SQRT(G200))-LN(1-SQRT(G200)))/SQRT(G200)</f>
        <v>36.736800569677108</v>
      </c>
    </row>
    <row r="201" spans="6:8">
      <c r="F201">
        <f t="shared" si="135"/>
        <v>3310993306728843.5</v>
      </c>
      <c r="G201">
        <f t="shared" si="161"/>
        <v>0.99999999999999967</v>
      </c>
      <c r="H201">
        <f t="shared" ref="H201" si="165">(LN(1+SQRT(G201))-LN(1-SQRT(G201)))/SQRT(G201)</f>
        <v>36.736800569677108</v>
      </c>
    </row>
    <row r="202" spans="6:8">
      <c r="F202">
        <f t="shared" si="135"/>
        <v>3973191968074612</v>
      </c>
      <c r="G202">
        <f t="shared" si="161"/>
        <v>0.99999999999999978</v>
      </c>
      <c r="H202">
        <f t="shared" ref="H202" si="166">(LN(1+SQRT(G202))-LN(1-SQRT(G202)))/SQRT(G202)</f>
        <v>37.429947750237055</v>
      </c>
    </row>
    <row r="203" spans="6:8">
      <c r="F203">
        <f t="shared" si="135"/>
        <v>4767830361689534</v>
      </c>
      <c r="G203">
        <f t="shared" si="161"/>
        <v>0.99999999999999978</v>
      </c>
      <c r="H203">
        <f t="shared" ref="H203" si="167">(LN(1+SQRT(G203))-LN(1-SQRT(G203)))/SQRT(G203)</f>
        <v>37.429947750237055</v>
      </c>
    </row>
    <row r="204" spans="6:8">
      <c r="F204">
        <f t="shared" si="135"/>
        <v>5721396434027441</v>
      </c>
      <c r="G204">
        <f t="shared" si="161"/>
        <v>0.99999999999999978</v>
      </c>
      <c r="H204">
        <f t="shared" ref="H204" si="168">(LN(1+SQRT(G204))-LN(1-SQRT(G204)))/SQRT(G204)</f>
        <v>37.429947750237055</v>
      </c>
    </row>
    <row r="205" spans="6:8">
      <c r="F205">
        <f t="shared" si="135"/>
        <v>6865675720832929</v>
      </c>
      <c r="G205">
        <f t="shared" si="161"/>
        <v>0.99999999999999989</v>
      </c>
      <c r="H205">
        <f t="shared" ref="H205" si="169">(LN(1+SQRT(G205))-LN(1-SQRT(G205)))/SQRT(G205)</f>
        <v>37.429947750237055</v>
      </c>
    </row>
    <row r="206" spans="6:8">
      <c r="F206">
        <f t="shared" si="135"/>
        <v>8238810864999514</v>
      </c>
      <c r="G206">
        <f t="shared" si="161"/>
        <v>0.99999999999999989</v>
      </c>
      <c r="H206">
        <f t="shared" ref="H206" si="170">(LN(1+SQRT(G206))-LN(1-SQRT(G206)))/SQRT(G206)</f>
        <v>37.429947750237055</v>
      </c>
    </row>
    <row r="207" spans="6:8">
      <c r="F207">
        <f t="shared" si="135"/>
        <v>9886573037999416</v>
      </c>
      <c r="G207">
        <f t="shared" si="161"/>
        <v>0.99999999999999989</v>
      </c>
      <c r="H207">
        <f t="shared" ref="H207" si="171">(LN(1+SQRT(G207))-LN(1-SQRT(G207)))/SQRT(G207)</f>
        <v>37.429947750237055</v>
      </c>
    </row>
    <row r="208" spans="6:8">
      <c r="F208">
        <f t="shared" si="135"/>
        <v>1.1863887645599298E+16</v>
      </c>
      <c r="G208">
        <f t="shared" si="161"/>
        <v>0.99999999999999989</v>
      </c>
      <c r="H208">
        <f t="shared" ref="H208" si="172">(LN(1+SQRT(G208))-LN(1-SQRT(G208)))/SQRT(G208)</f>
        <v>37.429947750237055</v>
      </c>
    </row>
    <row r="209" spans="6:8">
      <c r="F209">
        <f t="shared" si="135"/>
        <v>1.4236665174719158E+16</v>
      </c>
      <c r="G209">
        <f t="shared" si="161"/>
        <v>0.99999999999999989</v>
      </c>
      <c r="H209">
        <f t="shared" ref="H209" si="173">(LN(1+SQRT(G209))-LN(1-SQRT(G209)))/SQRT(G209)</f>
        <v>37.429947750237055</v>
      </c>
    </row>
    <row r="210" spans="6:8">
      <c r="F210">
        <f t="shared" si="135"/>
        <v>1.7083998209662988E+16</v>
      </c>
      <c r="G210">
        <f t="shared" si="161"/>
        <v>0.99999999999999989</v>
      </c>
      <c r="H210">
        <f t="shared" ref="H210" si="174">(LN(1+SQRT(G210))-LN(1-SQRT(G210)))/SQRT(G210)</f>
        <v>37.429947750237055</v>
      </c>
    </row>
  </sheetData>
  <sheetCalcPr fullCalcOnLoad="1"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legacyDrawing r:id="rId2"/>
  <oleObjects>
    <oleObject progId="Equation.3" shapeId="1037" r:id="rId3"/>
    <oleObject progId="Equation.3" shapeId="1048" r:id="rId4"/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2013-05-08T00:19:42Z</dcterms:modified>
</cp:coreProperties>
</file>